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2665" windowHeight="12750" tabRatio="804"/>
  </bookViews>
  <sheets>
    <sheet name="PL(Statements of Operations " sheetId="2" r:id="rId1"/>
    <sheet name="セグメント(Segment) " sheetId="1" r:id="rId2"/>
    <sheet name="為替換算(currency conversion)" sheetId="4" r:id="rId3"/>
    <sheet name="PL(Statements of Operations_Con" sheetId="6" r:id="rId4"/>
    <sheet name="セグメント(Segment)_Conv" sheetId="5" r:id="rId5"/>
    <sheet name="免責事項(Disclaimer)" sheetId="3" r:id="rId6"/>
  </sheets>
  <externalReferences>
    <externalReference r:id="rId7"/>
    <externalReference r:id="rId8"/>
  </externalReferences>
  <definedNames>
    <definedName name="_Fill" hidden="1">'[1]#REF'!$AT$1028:$AT$1039</definedName>
    <definedName name="AccessDatabase" hidden="1">"D:\Sicherung Desktop 25.06.2002\MRVC_SLSILayoutV2.mdb"</definedName>
    <definedName name="AS2DocOpenMode" hidden="1">"AS2DocumentEdit"</definedName>
    <definedName name="AS2NamedRange" hidden="1">3</definedName>
    <definedName name="AS2ReportLS" hidden="1">2</definedName>
    <definedName name="AS2SyncStepLS" hidden="1">3</definedName>
    <definedName name="AS2TickmarkLS" localSheetId="3" hidden="1">#REF!</definedName>
    <definedName name="AS2TickmarkLS" localSheetId="4" hidden="1">#REF!</definedName>
    <definedName name="AS2TickmarkLS" localSheetId="2" hidden="1">#REF!</definedName>
    <definedName name="AS2TickmarkLS" hidden="1">#REF!</definedName>
    <definedName name="AS2VersionLS" hidden="1">300</definedName>
    <definedName name="BG_Del" hidden="1">15</definedName>
    <definedName name="BG_Ins" hidden="1">4</definedName>
    <definedName name="BG_Mod" hidden="1">6</definedName>
    <definedName name="d" localSheetId="3" hidden="1">#REF!</definedName>
    <definedName name="d" localSheetId="4" hidden="1">#REF!</definedName>
    <definedName name="d" localSheetId="2" hidden="1">#REF!</definedName>
    <definedName name="d" hidden="1">#REF!</definedName>
    <definedName name="EV__LASTREFTIME__" hidden="1">40497.4682060185</definedName>
    <definedName name="_xlnm.Print_Area" localSheetId="0">'PL(Statements of Operations '!$A$1:$X$23</definedName>
    <definedName name="_xlnm.Print_Area" localSheetId="3">'PL(Statements of Operations_Con'!$A$1:$X$23</definedName>
    <definedName name="_xlnm.Print_Area" localSheetId="1">'セグメント(Segment) '!$A$1:$J$28</definedName>
    <definedName name="_xlnm.Print_Area" localSheetId="4">'セグメント(Segment)_Conv'!$A$1:$L$28</definedName>
    <definedName name="_xlnm.Print_Area" localSheetId="2">'為替換算(currency conversion)'!$A$1:$K$24</definedName>
    <definedName name="_xlnm.Print_Area" localSheetId="5">'免責事項(Disclaimer)'!$A$2:$J$40</definedName>
    <definedName name="SAPBEXhrIndnt" hidden="1">1</definedName>
    <definedName name="SAPBEXrevision" hidden="1">0</definedName>
    <definedName name="SAPBEXsysID" hidden="1">"JRP"</definedName>
    <definedName name="SAPBEXwbID" hidden="1">"3YV4BG056O2JA5P1AUQ8O763E"</definedName>
    <definedName name="solver_num" hidden="1">0</definedName>
    <definedName name="solver_typ" hidden="1">1</definedName>
    <definedName name="solver_val" hidden="1">0</definedName>
    <definedName name="TextRefCopyRangeCount" hidden="1">2</definedName>
    <definedName name="wrn.Aging._.and._.Trend._.Analysis." localSheetId="2" hidden="1">{#N/A,#N/A,FALSE,"Aging Summary";#N/A,#N/A,FALSE,"Ratio Analysis";#N/A,#N/A,FALSE,"Test 120 Day Accts";#N/A,#N/A,FALSE,"Tickmarks"}</definedName>
    <definedName name="wrn.Aging._.and._.Trend._.Analysis." hidden="1">{#N/A,#N/A,FALSE,"Aging Summary";#N/A,#N/A,FALSE,"Ratio Analysis";#N/A,#N/A,FALSE,"Test 120 Day Accts";#N/A,#N/A,FALSE,"Tickmarks"}</definedName>
    <definedName name="XREF_COLUMN_1" localSheetId="3" hidden="1">#REF!</definedName>
    <definedName name="XREF_COLUMN_1" localSheetId="4" hidden="1">#REF!</definedName>
    <definedName name="XREF_COLUMN_1" localSheetId="2" hidden="1">#REF!</definedName>
    <definedName name="XREF_COLUMN_1" hidden="1">#REF!</definedName>
    <definedName name="XREF_COLUMN_5" localSheetId="3" hidden="1">'[2]Cash Flow 01'!#REF!</definedName>
    <definedName name="XREF_COLUMN_5" localSheetId="4" hidden="1">'[2]Cash Flow 01'!#REF!</definedName>
    <definedName name="XREF_COLUMN_5" localSheetId="2" hidden="1">'[2]Cash Flow 01'!#REF!</definedName>
    <definedName name="XREF_COLUMN_5" hidden="1">'[2]Cash Flow 01'!#REF!</definedName>
    <definedName name="XRefActiveRow" localSheetId="3" hidden="1">#REF!</definedName>
    <definedName name="XRefActiveRow" localSheetId="4" hidden="1">#REF!</definedName>
    <definedName name="XRefActiveRow" localSheetId="2" hidden="1">#REF!</definedName>
    <definedName name="XRefActiveRow" hidden="1">#REF!</definedName>
    <definedName name="XRefColumnsCount" hidden="1">5</definedName>
    <definedName name="XRefCopy1" localSheetId="3" hidden="1">#REF!</definedName>
    <definedName name="XRefCopy1" localSheetId="4" hidden="1">#REF!</definedName>
    <definedName name="XRefCopy1" localSheetId="2" hidden="1">#REF!</definedName>
    <definedName name="XRefCopy1" hidden="1">#REF!</definedName>
    <definedName name="XRefCopy2" localSheetId="3" hidden="1">#REF!</definedName>
    <definedName name="XRefCopy2" localSheetId="4" hidden="1">#REF!</definedName>
    <definedName name="XRefCopy2" localSheetId="2" hidden="1">#REF!</definedName>
    <definedName name="XRefCopy2" hidden="1">#REF!</definedName>
    <definedName name="XRefCopyRangeCount" hidden="1">1</definedName>
    <definedName name="XRefPaste1" localSheetId="3" hidden="1">#REF!</definedName>
    <definedName name="XRefPaste1" localSheetId="4" hidden="1">#REF!</definedName>
    <definedName name="XRefPaste1" localSheetId="2" hidden="1">#REF!</definedName>
    <definedName name="XRefPaste1" hidden="1">#REF!</definedName>
    <definedName name="XRefPaste10Row" localSheetId="3" hidden="1">#REF!</definedName>
    <definedName name="XRefPaste10Row" localSheetId="4" hidden="1">#REF!</definedName>
    <definedName name="XRefPaste10Row" localSheetId="2" hidden="1">#REF!</definedName>
    <definedName name="XRefPaste10Row" hidden="1">#REF!</definedName>
    <definedName name="XRefPaste11Row" localSheetId="3" hidden="1">#REF!</definedName>
    <definedName name="XRefPaste11Row" localSheetId="4" hidden="1">#REF!</definedName>
    <definedName name="XRefPaste11Row" localSheetId="2" hidden="1">#REF!</definedName>
    <definedName name="XRefPaste11Row" hidden="1">#REF!</definedName>
    <definedName name="XRefPaste12Row" localSheetId="3" hidden="1">#REF!</definedName>
    <definedName name="XRefPaste12Row" localSheetId="4" hidden="1">#REF!</definedName>
    <definedName name="XRefPaste12Row" localSheetId="2" hidden="1">#REF!</definedName>
    <definedName name="XRefPaste12Row" hidden="1">#REF!</definedName>
    <definedName name="XRefPaste1Row" localSheetId="3" hidden="1">#REF!</definedName>
    <definedName name="XRefPaste1Row" localSheetId="4" hidden="1">#REF!</definedName>
    <definedName name="XRefPaste1Row" localSheetId="2" hidden="1">#REF!</definedName>
    <definedName name="XRefPaste1Row" hidden="1">#REF!</definedName>
    <definedName name="XRefPaste3Row" localSheetId="3" hidden="1">#REF!</definedName>
    <definedName name="XRefPaste3Row" localSheetId="4" hidden="1">#REF!</definedName>
    <definedName name="XRefPaste3Row" localSheetId="2" hidden="1">#REF!</definedName>
    <definedName name="XRefPaste3Row" hidden="1">#REF!</definedName>
    <definedName name="XRefPaste4Row" localSheetId="3" hidden="1">#REF!</definedName>
    <definedName name="XRefPaste4Row" localSheetId="4" hidden="1">#REF!</definedName>
    <definedName name="XRefPaste4Row" localSheetId="2" hidden="1">#REF!</definedName>
    <definedName name="XRefPaste4Row" hidden="1">#REF!</definedName>
    <definedName name="XRefPaste6Row" localSheetId="3" hidden="1">#REF!</definedName>
    <definedName name="XRefPaste6Row" localSheetId="4" hidden="1">#REF!</definedName>
    <definedName name="XRefPaste6Row" localSheetId="2" hidden="1">#REF!</definedName>
    <definedName name="XRefPaste6Row" hidden="1">#REF!</definedName>
    <definedName name="XRefPaste7Row" localSheetId="3" hidden="1">#REF!</definedName>
    <definedName name="XRefPaste7Row" localSheetId="4" hidden="1">#REF!</definedName>
    <definedName name="XRefPaste7Row" localSheetId="2" hidden="1">#REF!</definedName>
    <definedName name="XRefPaste7Row" hidden="1">#REF!</definedName>
    <definedName name="XRefPaste8Row" localSheetId="3" hidden="1">#REF!</definedName>
    <definedName name="XRefPaste8Row" localSheetId="4" hidden="1">#REF!</definedName>
    <definedName name="XRefPaste8Row" localSheetId="2" hidden="1">#REF!</definedName>
    <definedName name="XRefPaste8Row" hidden="1">#REF!</definedName>
    <definedName name="XRefPaste9Row" localSheetId="3" hidden="1">#REF!</definedName>
    <definedName name="XRefPaste9Row" localSheetId="4" hidden="1">#REF!</definedName>
    <definedName name="XRefPaste9Row" localSheetId="2" hidden="1">#REF!</definedName>
    <definedName name="XRefPaste9Row" hidden="1">#REF!</definedName>
    <definedName name="XRefPasteRangeCount" hidden="1">12</definedName>
    <definedName name="Z_A5736F00_E337_4519_9C65_ADAD28C8DC29_.wvu.PrintArea" localSheetId="0" hidden="1">'PL(Statements of Operations '!$B$3:$D$16</definedName>
    <definedName name="Z_A5736F00_E337_4519_9C65_ADAD28C8DC29_.wvu.PrintArea" localSheetId="3" hidden="1">'PL(Statements of Operations_Con'!$B$3:$D$16</definedName>
    <definedName name="データセンタ等" localSheetId="3">#REF!</definedName>
    <definedName name="データセンタ等" localSheetId="4">#REF!</definedName>
    <definedName name="データセンタ等">#REF!</definedName>
    <definedName name="ネットワーク" localSheetId="3">#REF!</definedName>
    <definedName name="ネットワーク" localSheetId="4">#REF!</definedName>
    <definedName name="ネットワーク">#REF!</definedName>
    <definedName name="ヘルスケア" localSheetId="3">#REF!</definedName>
    <definedName name="ヘルスケア" localSheetId="4">#REF!</definedName>
    <definedName name="ヘルスケア">#REF!</definedName>
    <definedName name="銀行" localSheetId="3">#REF!</definedName>
    <definedName name="銀行" localSheetId="4">#REF!</definedName>
    <definedName name="銀行">#REF!</definedName>
    <definedName name="製造" localSheetId="3">#REF!</definedName>
    <definedName name="製造" localSheetId="4">#REF!</definedName>
    <definedName name="製造">#REF!</definedName>
    <definedName name="地方自治体" localSheetId="3">#REF!</definedName>
    <definedName name="地方自治体" localSheetId="4">#REF!</definedName>
    <definedName name="地方自治体">#REF!</definedName>
    <definedName name="中央府省" localSheetId="3">#REF!</definedName>
    <definedName name="中央府省" localSheetId="4">#REF!</definedName>
    <definedName name="中央府省">#REF!</definedName>
    <definedName name="通信・放送・ユーティリティ" localSheetId="3">#REF!</definedName>
    <definedName name="通信・放送・ユーティリティ" localSheetId="4">#REF!</definedName>
    <definedName name="通信・放送・ユーティリティ">#REF!</definedName>
    <definedName name="流通・サービス" localSheetId="3">#REF!</definedName>
    <definedName name="流通・サービス" localSheetId="4">#REF!</definedName>
    <definedName name="流通・サービス">#REF!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5" l="1"/>
  <c r="B5" i="6"/>
  <c r="H9" i="5"/>
  <c r="I9" i="5"/>
  <c r="J9" i="5"/>
  <c r="H10" i="5"/>
  <c r="I10" i="5"/>
  <c r="J10" i="5"/>
  <c r="H11" i="5"/>
  <c r="I11" i="5"/>
  <c r="J11" i="5"/>
  <c r="H12" i="5"/>
  <c r="I12" i="5"/>
  <c r="J12" i="5"/>
  <c r="H13" i="5"/>
  <c r="I13" i="5"/>
  <c r="J13" i="5"/>
  <c r="H14" i="5"/>
  <c r="I14" i="5"/>
  <c r="J14" i="5"/>
  <c r="H15" i="5"/>
  <c r="I15" i="5"/>
  <c r="J15" i="5"/>
  <c r="H16" i="5"/>
  <c r="I16" i="5"/>
  <c r="J16" i="5"/>
  <c r="H17" i="5"/>
  <c r="I17" i="5"/>
  <c r="J17" i="5"/>
  <c r="H18" i="5"/>
  <c r="I18" i="5"/>
  <c r="J18" i="5"/>
  <c r="H19" i="5"/>
  <c r="I19" i="5"/>
  <c r="J19" i="5"/>
  <c r="H20" i="5"/>
  <c r="I20" i="5"/>
  <c r="J20" i="5"/>
  <c r="H21" i="5"/>
  <c r="I21" i="5"/>
  <c r="J21" i="5"/>
  <c r="H22" i="5"/>
  <c r="I22" i="5"/>
  <c r="J22" i="5"/>
  <c r="H23" i="5"/>
  <c r="I23" i="5"/>
  <c r="J23" i="5"/>
  <c r="H24" i="5"/>
  <c r="I24" i="5"/>
  <c r="J24" i="5"/>
  <c r="G10" i="5"/>
  <c r="G11" i="5"/>
  <c r="G12" i="5"/>
  <c r="G13" i="5"/>
  <c r="G14" i="5"/>
  <c r="G15" i="5"/>
  <c r="G16" i="5"/>
  <c r="G17" i="5"/>
  <c r="G18" i="5"/>
  <c r="G19" i="5"/>
  <c r="G20" i="5"/>
  <c r="G21" i="5"/>
  <c r="G22" i="5"/>
  <c r="G23" i="5"/>
  <c r="G24" i="5"/>
  <c r="G9" i="5"/>
  <c r="F8" i="6"/>
  <c r="G8" i="6"/>
  <c r="H8" i="6"/>
  <c r="I8" i="6"/>
  <c r="J8" i="6"/>
  <c r="K8" i="6"/>
  <c r="L8" i="6"/>
  <c r="M8" i="6"/>
  <c r="N8" i="6"/>
  <c r="O8" i="6"/>
  <c r="P8" i="6"/>
  <c r="Q8" i="6"/>
  <c r="R8" i="6"/>
  <c r="S8" i="6"/>
  <c r="T8" i="6"/>
  <c r="U8" i="6"/>
  <c r="V8" i="6"/>
  <c r="W8" i="6"/>
  <c r="X8" i="6"/>
  <c r="F9" i="6"/>
  <c r="G9" i="6"/>
  <c r="H9" i="6"/>
  <c r="I9" i="6"/>
  <c r="J9" i="6"/>
  <c r="K9" i="6"/>
  <c r="L9" i="6"/>
  <c r="M9" i="6"/>
  <c r="N9" i="6"/>
  <c r="O9" i="6"/>
  <c r="P9" i="6"/>
  <c r="Q9" i="6"/>
  <c r="R9" i="6"/>
  <c r="S9" i="6"/>
  <c r="T9" i="6"/>
  <c r="U9" i="6"/>
  <c r="V9" i="6"/>
  <c r="W9" i="6"/>
  <c r="X9" i="6"/>
  <c r="F10" i="6"/>
  <c r="G10" i="6"/>
  <c r="H10" i="6"/>
  <c r="I10" i="6"/>
  <c r="J10" i="6"/>
  <c r="K10" i="6"/>
  <c r="L10" i="6"/>
  <c r="M10" i="6"/>
  <c r="N10" i="6"/>
  <c r="O10" i="6"/>
  <c r="P10" i="6"/>
  <c r="Q10" i="6"/>
  <c r="R10" i="6"/>
  <c r="S10" i="6"/>
  <c r="T10" i="6"/>
  <c r="U10" i="6"/>
  <c r="V10" i="6"/>
  <c r="W10" i="6"/>
  <c r="X10" i="6"/>
  <c r="F11" i="6"/>
  <c r="G11" i="6"/>
  <c r="H11" i="6"/>
  <c r="I11" i="6"/>
  <c r="J11" i="6"/>
  <c r="K11" i="6"/>
  <c r="L11" i="6"/>
  <c r="M11" i="6"/>
  <c r="N11" i="6"/>
  <c r="O11" i="6"/>
  <c r="P11" i="6"/>
  <c r="Q11" i="6"/>
  <c r="R11" i="6"/>
  <c r="S11" i="6"/>
  <c r="T11" i="6"/>
  <c r="U11" i="6"/>
  <c r="V11" i="6"/>
  <c r="W11" i="6"/>
  <c r="X11" i="6"/>
  <c r="F12" i="6"/>
  <c r="G12" i="6"/>
  <c r="H12" i="6"/>
  <c r="I12" i="6"/>
  <c r="J12" i="6"/>
  <c r="K12" i="6"/>
  <c r="L12" i="6"/>
  <c r="M12" i="6"/>
  <c r="N12" i="6"/>
  <c r="O12" i="6"/>
  <c r="P12" i="6"/>
  <c r="Q12" i="6"/>
  <c r="R12" i="6"/>
  <c r="S12" i="6"/>
  <c r="T12" i="6"/>
  <c r="U12" i="6"/>
  <c r="V12" i="6"/>
  <c r="W12" i="6"/>
  <c r="X12" i="6"/>
  <c r="F13" i="6"/>
  <c r="G13" i="6"/>
  <c r="H13" i="6"/>
  <c r="I13" i="6"/>
  <c r="J13" i="6"/>
  <c r="K13" i="6"/>
  <c r="L13" i="6"/>
  <c r="M13" i="6"/>
  <c r="N13" i="6"/>
  <c r="O13" i="6"/>
  <c r="P13" i="6"/>
  <c r="Q13" i="6"/>
  <c r="R13" i="6"/>
  <c r="S13" i="6"/>
  <c r="T13" i="6"/>
  <c r="U13" i="6"/>
  <c r="V13" i="6"/>
  <c r="W13" i="6"/>
  <c r="X13" i="6"/>
  <c r="F14" i="6"/>
  <c r="G14" i="6"/>
  <c r="H14" i="6"/>
  <c r="I14" i="6"/>
  <c r="J14" i="6"/>
  <c r="K14" i="6"/>
  <c r="L14" i="6"/>
  <c r="M14" i="6"/>
  <c r="N14" i="6"/>
  <c r="O14" i="6"/>
  <c r="P14" i="6"/>
  <c r="Q14" i="6"/>
  <c r="R14" i="6"/>
  <c r="S14" i="6"/>
  <c r="T14" i="6"/>
  <c r="U14" i="6"/>
  <c r="V14" i="6"/>
  <c r="W14" i="6"/>
  <c r="X14" i="6"/>
  <c r="F15" i="6"/>
  <c r="G15" i="6"/>
  <c r="H15" i="6"/>
  <c r="I15" i="6"/>
  <c r="J15" i="6"/>
  <c r="K15" i="6"/>
  <c r="L15" i="6"/>
  <c r="M15" i="6"/>
  <c r="N15" i="6"/>
  <c r="O15" i="6"/>
  <c r="P15" i="6"/>
  <c r="Q15" i="6"/>
  <c r="R15" i="6"/>
  <c r="S15" i="6"/>
  <c r="T15" i="6"/>
  <c r="U15" i="6"/>
  <c r="V15" i="6"/>
  <c r="W15" i="6"/>
  <c r="X15" i="6"/>
  <c r="F16" i="6"/>
  <c r="G16" i="6"/>
  <c r="H16" i="6"/>
  <c r="I16" i="6"/>
  <c r="J16" i="6"/>
  <c r="K16" i="6"/>
  <c r="L16" i="6"/>
  <c r="M16" i="6"/>
  <c r="N16" i="6"/>
  <c r="O16" i="6"/>
  <c r="P16" i="6"/>
  <c r="Q16" i="6"/>
  <c r="R16" i="6"/>
  <c r="S16" i="6"/>
  <c r="T16" i="6"/>
  <c r="U16" i="6"/>
  <c r="V16" i="6"/>
  <c r="W16" i="6"/>
  <c r="X16" i="6"/>
  <c r="F17" i="6"/>
  <c r="G17" i="6"/>
  <c r="H17" i="6"/>
  <c r="I17" i="6"/>
  <c r="J17" i="6"/>
  <c r="K17" i="6"/>
  <c r="L17" i="6"/>
  <c r="M17" i="6"/>
  <c r="N17" i="6"/>
  <c r="O17" i="6"/>
  <c r="P17" i="6"/>
  <c r="Q17" i="6"/>
  <c r="R17" i="6"/>
  <c r="S17" i="6"/>
  <c r="T17" i="6"/>
  <c r="U17" i="6"/>
  <c r="V17" i="6"/>
  <c r="W17" i="6"/>
  <c r="X17" i="6"/>
  <c r="F18" i="6"/>
  <c r="G18" i="6"/>
  <c r="H18" i="6"/>
  <c r="I18" i="6"/>
  <c r="J18" i="6"/>
  <c r="K18" i="6"/>
  <c r="L18" i="6"/>
  <c r="M18" i="6"/>
  <c r="N18" i="6"/>
  <c r="O18" i="6"/>
  <c r="P18" i="6"/>
  <c r="Q18" i="6"/>
  <c r="R18" i="6"/>
  <c r="S18" i="6"/>
  <c r="T18" i="6"/>
  <c r="U18" i="6"/>
  <c r="V18" i="6"/>
  <c r="W18" i="6"/>
  <c r="X18" i="6"/>
  <c r="F19" i="6"/>
  <c r="G19" i="6"/>
  <c r="H19" i="6"/>
  <c r="I19" i="6"/>
  <c r="J19" i="6"/>
  <c r="K19" i="6"/>
  <c r="L19" i="6"/>
  <c r="M19" i="6"/>
  <c r="N19" i="6"/>
  <c r="O19" i="6"/>
  <c r="P19" i="6"/>
  <c r="Q19" i="6"/>
  <c r="R19" i="6"/>
  <c r="S19" i="6"/>
  <c r="T19" i="6"/>
  <c r="U19" i="6"/>
  <c r="V19" i="6"/>
  <c r="W19" i="6"/>
  <c r="X19" i="6"/>
  <c r="F20" i="6"/>
  <c r="G20" i="6"/>
  <c r="H20" i="6"/>
  <c r="I20" i="6"/>
  <c r="J20" i="6"/>
  <c r="K20" i="6"/>
  <c r="L20" i="6"/>
  <c r="M20" i="6"/>
  <c r="N20" i="6"/>
  <c r="O20" i="6"/>
  <c r="P20" i="6"/>
  <c r="Q20" i="6"/>
  <c r="R20" i="6"/>
  <c r="S20" i="6"/>
  <c r="T20" i="6"/>
  <c r="U20" i="6"/>
  <c r="V20" i="6"/>
  <c r="W20" i="6"/>
  <c r="X20" i="6"/>
  <c r="F21" i="6"/>
  <c r="G21" i="6"/>
  <c r="H21" i="6"/>
  <c r="I21" i="6"/>
  <c r="J21" i="6"/>
  <c r="K21" i="6"/>
  <c r="L21" i="6"/>
  <c r="M21" i="6"/>
  <c r="N21" i="6"/>
  <c r="O21" i="6"/>
  <c r="P21" i="6"/>
  <c r="Q21" i="6"/>
  <c r="R21" i="6"/>
  <c r="S21" i="6"/>
  <c r="T21" i="6"/>
  <c r="U21" i="6"/>
  <c r="V21" i="6"/>
  <c r="W21" i="6"/>
  <c r="X21" i="6"/>
  <c r="F22" i="6"/>
  <c r="G22" i="6"/>
  <c r="H22" i="6"/>
  <c r="I22" i="6"/>
  <c r="J22" i="6"/>
  <c r="K22" i="6"/>
  <c r="L22" i="6"/>
  <c r="M22" i="6"/>
  <c r="N22" i="6"/>
  <c r="O22" i="6"/>
  <c r="P22" i="6"/>
  <c r="Q22" i="6"/>
  <c r="R22" i="6"/>
  <c r="S22" i="6"/>
  <c r="T22" i="6"/>
  <c r="U22" i="6"/>
  <c r="V22" i="6"/>
  <c r="W22" i="6"/>
  <c r="X22" i="6"/>
  <c r="F23" i="6"/>
  <c r="G23" i="6"/>
  <c r="H23" i="6"/>
  <c r="I23" i="6"/>
  <c r="J23" i="6"/>
  <c r="K23" i="6"/>
  <c r="L23" i="6"/>
  <c r="M23" i="6"/>
  <c r="N23" i="6"/>
  <c r="O23" i="6"/>
  <c r="P23" i="6"/>
  <c r="Q23" i="6"/>
  <c r="R23" i="6"/>
  <c r="S23" i="6"/>
  <c r="T23" i="6"/>
  <c r="U23" i="6"/>
  <c r="V23" i="6"/>
  <c r="W23" i="6"/>
  <c r="X23" i="6"/>
  <c r="E9" i="6"/>
  <c r="E10" i="6"/>
  <c r="E11" i="6"/>
  <c r="E12" i="6"/>
  <c r="E13" i="6"/>
  <c r="E14" i="6"/>
  <c r="E15" i="6"/>
  <c r="E16" i="6"/>
  <c r="E17" i="6"/>
  <c r="E18" i="6"/>
  <c r="E19" i="6"/>
  <c r="E20" i="6"/>
  <c r="E21" i="6"/>
  <c r="E22" i="6"/>
  <c r="E23" i="6"/>
  <c r="E8" i="6"/>
</calcChain>
</file>

<file path=xl/sharedStrings.xml><?xml version="1.0" encoding="utf-8"?>
<sst xmlns="http://schemas.openxmlformats.org/spreadsheetml/2006/main" count="361" uniqueCount="113">
  <si>
    <t>Capital Expenditures</t>
    <phoneticPr fontId="9"/>
  </si>
  <si>
    <t>/</t>
  </si>
  <si>
    <t>設備投資</t>
    <phoneticPr fontId="9"/>
  </si>
  <si>
    <t>Otherｓ</t>
    <phoneticPr fontId="9"/>
  </si>
  <si>
    <t>その他（調整）</t>
    <phoneticPr fontId="9"/>
  </si>
  <si>
    <t>/</t>
    <phoneticPr fontId="12"/>
  </si>
  <si>
    <t>/</t>
    <phoneticPr fontId="9"/>
  </si>
  <si>
    <t>Enterprise &amp; Solutions</t>
  </si>
  <si>
    <t>法人・ソリューション</t>
    <rPh sb="0" eb="2">
      <t>ホウジン</t>
    </rPh>
    <phoneticPr fontId="9"/>
  </si>
  <si>
    <t>Financial</t>
  </si>
  <si>
    <t>金融</t>
    <rPh sb="0" eb="2">
      <t>キンユウ</t>
    </rPh>
    <phoneticPr fontId="9"/>
  </si>
  <si>
    <t>Public &amp; Social Infrastructure</t>
    <phoneticPr fontId="9"/>
  </si>
  <si>
    <t>公共・社会基盤</t>
    <rPh sb="0" eb="2">
      <t>コウキョウ</t>
    </rPh>
    <rPh sb="3" eb="5">
      <t>シャカイ</t>
    </rPh>
    <rPh sb="5" eb="7">
      <t>キバン</t>
    </rPh>
    <phoneticPr fontId="9"/>
  </si>
  <si>
    <t>Orders On Hand</t>
    <phoneticPr fontId="9"/>
  </si>
  <si>
    <t>受注残高</t>
    <phoneticPr fontId="9"/>
  </si>
  <si>
    <t>New Orders Received</t>
    <phoneticPr fontId="9"/>
  </si>
  <si>
    <t>受注高</t>
    <phoneticPr fontId="9"/>
  </si>
  <si>
    <t>Otherｓ</t>
    <phoneticPr fontId="9"/>
  </si>
  <si>
    <t>その他（調整）</t>
    <phoneticPr fontId="9"/>
  </si>
  <si>
    <t>/</t>
    <phoneticPr fontId="9"/>
  </si>
  <si>
    <t>Public &amp; Social Infrastructure</t>
    <phoneticPr fontId="9"/>
  </si>
  <si>
    <t>Net Sales (to External Customers)</t>
    <phoneticPr fontId="9"/>
  </si>
  <si>
    <t>売上高（外部顧客向け）</t>
    <rPh sb="4" eb="6">
      <t>ガイブ</t>
    </rPh>
    <rPh sb="6" eb="8">
      <t>コキャク</t>
    </rPh>
    <rPh sb="8" eb="9">
      <t>ム</t>
    </rPh>
    <phoneticPr fontId="9"/>
  </si>
  <si>
    <t>通期
Full year</t>
    <phoneticPr fontId="9"/>
  </si>
  <si>
    <t>第2四半期累計
2nd Quarter</t>
  </si>
  <si>
    <t>2016/3</t>
    <phoneticPr fontId="9"/>
  </si>
  <si>
    <t>2015/3</t>
    <phoneticPr fontId="9"/>
  </si>
  <si>
    <t>Description</t>
    <phoneticPr fontId="12"/>
  </si>
  <si>
    <t>Description</t>
    <phoneticPr fontId="9"/>
  </si>
  <si>
    <t>区　　　　分</t>
    <phoneticPr fontId="12"/>
  </si>
  <si>
    <t>区　　　　分</t>
    <phoneticPr fontId="9"/>
  </si>
  <si>
    <t>（単位：百万円/Unit: \ million）</t>
    <phoneticPr fontId="9"/>
  </si>
  <si>
    <t>（１）セグメント/Segment</t>
    <phoneticPr fontId="9"/>
  </si>
  <si>
    <t>セグメント情報/Financial Results by Segment</t>
    <rPh sb="5" eb="7">
      <t>ジョウホウ</t>
    </rPh>
    <phoneticPr fontId="12"/>
  </si>
  <si>
    <t>単独/Non-Consolidated</t>
    <rPh sb="0" eb="2">
      <t>タンドク</t>
    </rPh>
    <phoneticPr fontId="12"/>
  </si>
  <si>
    <t>Net Income</t>
  </si>
  <si>
    <t>当期純利益</t>
    <phoneticPr fontId="12"/>
  </si>
  <si>
    <t>-</t>
  </si>
  <si>
    <t>-</t>
    <phoneticPr fontId="12"/>
  </si>
  <si>
    <t>　Income taxes-deferred</t>
    <phoneticPr fontId="12"/>
  </si>
  <si>
    <t>　法人税等調整額</t>
  </si>
  <si>
    <t>　Income taxes-current</t>
    <phoneticPr fontId="12"/>
  </si>
  <si>
    <t>　法人税、住民税及び事業税</t>
    <phoneticPr fontId="12"/>
  </si>
  <si>
    <t>Income taxes</t>
    <phoneticPr fontId="12"/>
  </si>
  <si>
    <t>法人税等</t>
    <phoneticPr fontId="12"/>
  </si>
  <si>
    <t>Income before Income Taxes</t>
    <phoneticPr fontId="12"/>
  </si>
  <si>
    <t>税引前当期純利益</t>
    <phoneticPr fontId="12"/>
  </si>
  <si>
    <t>Special Gains and Losses</t>
    <phoneticPr fontId="12"/>
  </si>
  <si>
    <t>特別損益</t>
    <rPh sb="0" eb="2">
      <t>トクベツ</t>
    </rPh>
    <rPh sb="2" eb="4">
      <t>ソンエキ</t>
    </rPh>
    <phoneticPr fontId="12"/>
  </si>
  <si>
    <t>Ordinary Income</t>
    <phoneticPr fontId="12"/>
  </si>
  <si>
    <t>経常利益</t>
    <rPh sb="0" eb="2">
      <t>ケイジョウ</t>
    </rPh>
    <rPh sb="2" eb="4">
      <t>リエキ</t>
    </rPh>
    <phoneticPr fontId="12"/>
  </si>
  <si>
    <t>Non-Operating Income and Expenses</t>
    <phoneticPr fontId="12"/>
  </si>
  <si>
    <t>営業外損益</t>
    <rPh sb="3" eb="5">
      <t>ソンエキ</t>
    </rPh>
    <phoneticPr fontId="12"/>
  </si>
  <si>
    <t>Operating Income</t>
    <phoneticPr fontId="12"/>
  </si>
  <si>
    <t>営業利益</t>
    <phoneticPr fontId="12"/>
  </si>
  <si>
    <t xml:space="preserve">  Other Administrative Expenses</t>
    <phoneticPr fontId="12"/>
  </si>
  <si>
    <t>　管理費等</t>
    <phoneticPr fontId="12"/>
  </si>
  <si>
    <t xml:space="preserve">  R&amp;D expense</t>
    <phoneticPr fontId="12"/>
  </si>
  <si>
    <t>　研究開発費</t>
    <rPh sb="1" eb="3">
      <t>ケンキュウ</t>
    </rPh>
    <rPh sb="3" eb="6">
      <t>カイハツヒ</t>
    </rPh>
    <phoneticPr fontId="12"/>
  </si>
  <si>
    <t xml:space="preserve">  Selling Expenses</t>
    <phoneticPr fontId="12"/>
  </si>
  <si>
    <t>　販売費</t>
    <rPh sb="1" eb="4">
      <t>ハンバイヒ</t>
    </rPh>
    <phoneticPr fontId="12"/>
  </si>
  <si>
    <t>Selling, General and Administrative Expenses</t>
    <phoneticPr fontId="12"/>
  </si>
  <si>
    <t>販売費及び一般管理費</t>
  </si>
  <si>
    <t>Gross Profit</t>
    <phoneticPr fontId="12"/>
  </si>
  <si>
    <t>売上総利益</t>
    <phoneticPr fontId="12"/>
  </si>
  <si>
    <t>Cost of Sales</t>
  </si>
  <si>
    <t>売上原価</t>
  </si>
  <si>
    <t>Net Sales</t>
  </si>
  <si>
    <t>売上高</t>
  </si>
  <si>
    <t>通期
Full year</t>
  </si>
  <si>
    <t>第2四半期累計
2nd Quarter</t>
    <phoneticPr fontId="9"/>
  </si>
  <si>
    <t>2014/3</t>
  </si>
  <si>
    <t>2013/3</t>
    <phoneticPr fontId="9"/>
  </si>
  <si>
    <t>2012/3</t>
    <phoneticPr fontId="9"/>
  </si>
  <si>
    <t>2011/3</t>
    <phoneticPr fontId="9"/>
  </si>
  <si>
    <t>2010/3</t>
    <phoneticPr fontId="9"/>
  </si>
  <si>
    <t>2009/3</t>
    <phoneticPr fontId="9"/>
  </si>
  <si>
    <t>（単位：百万円/Unit: \ million）</t>
  </si>
  <si>
    <t>損益計算書/Statements of Operations</t>
    <phoneticPr fontId="12"/>
  </si>
  <si>
    <t>2017/3</t>
    <phoneticPr fontId="9"/>
  </si>
  <si>
    <t>3月31日に終了した事業年度/For the Years ended March 31</t>
    <phoneticPr fontId="12"/>
  </si>
  <si>
    <t>3月31日に終了した事業年度/For the Years ended March 31</t>
    <phoneticPr fontId="12"/>
  </si>
  <si>
    <t>2018/3</t>
    <phoneticPr fontId="9"/>
  </si>
  <si>
    <t>2018/3</t>
    <phoneticPr fontId="9"/>
  </si>
  <si>
    <t>北米</t>
    <phoneticPr fontId="3"/>
  </si>
  <si>
    <t>North America</t>
    <phoneticPr fontId="3"/>
  </si>
  <si>
    <t>EMEA・中南米</t>
    <phoneticPr fontId="3"/>
  </si>
  <si>
    <t>EMEA &amp; LATAM</t>
    <phoneticPr fontId="3"/>
  </si>
  <si>
    <t>*1 2018年3月期第2四半期の開示セグメント変更に伴い、2017年3月期第2四半期/第4四半期の数値を、当初開示した旧セグメントの数値から新セグメントの数値に変更。</t>
  </si>
  <si>
    <t xml:space="preserve">Note 1：The company revised the disclosure segments starting from the second quarter of fiscal year ending March 31, 2018. </t>
    <phoneticPr fontId="18"/>
  </si>
  <si>
    <t xml:space="preserve">    The figures previously shown for the second and the fourth quarter of fiscal year ended March 31, 2017, which were
 based on the old segment classification, are now shown based on</t>
    <phoneticPr fontId="18"/>
  </si>
  <si>
    <t xml:space="preserve">    the new  segment classification.</t>
    <phoneticPr fontId="18"/>
  </si>
  <si>
    <t>-</t>
    <phoneticPr fontId="3"/>
  </si>
  <si>
    <t>下記にJPYへの為替レートを入力すると、Converted sheet (末尾に"Conv"と記載があるシート)に、JPYより変換された数値が出力されます。</t>
    <rPh sb="0" eb="2">
      <t>カキ</t>
    </rPh>
    <rPh sb="8" eb="10">
      <t>カワセ</t>
    </rPh>
    <rPh sb="14" eb="16">
      <t>ニュウリョク</t>
    </rPh>
    <rPh sb="37" eb="39">
      <t>マツビ</t>
    </rPh>
    <rPh sb="47" eb="49">
      <t>キサイ</t>
    </rPh>
    <rPh sb="63" eb="65">
      <t>ヘンカン</t>
    </rPh>
    <rPh sb="68" eb="70">
      <t>スウチ</t>
    </rPh>
    <rPh sb="71" eb="73">
      <t>シュツリョク</t>
    </rPh>
    <phoneticPr fontId="18"/>
  </si>
  <si>
    <t xml:space="preserve">Input the currency rate and  to JPY here, and the converted figures (converted from JPY) will be shown on the converted sheets. (Converted sheets title are ending with "Conv".) </t>
    <phoneticPr fontId="18"/>
  </si>
  <si>
    <t>EUR</t>
  </si>
  <si>
    <t xml:space="preserve">    Currency</t>
    <phoneticPr fontId="18"/>
  </si>
  <si>
    <t>Rate</t>
    <phoneticPr fontId="18"/>
  </si>
  <si>
    <r>
      <rPr>
        <sz val="11"/>
        <rFont val="ＭＳ Ｐゴシック"/>
        <family val="3"/>
        <charset val="128"/>
      </rPr>
      <t>ご参考</t>
    </r>
    <r>
      <rPr>
        <sz val="11"/>
        <rFont val="Arial"/>
        <family val="2"/>
      </rPr>
      <t>/For your convenience</t>
    </r>
    <rPh sb="1" eb="3">
      <t>サンコウ</t>
    </rPh>
    <phoneticPr fontId="18"/>
  </si>
  <si>
    <t>為替レート（海外グループ会社の受注高・収支換算レート）</t>
    <phoneticPr fontId="18"/>
  </si>
  <si>
    <t>Foreign exchange rates (used for the conversion of the amount of orders received and incomes)</t>
    <phoneticPr fontId="18"/>
  </si>
  <si>
    <t>FY ended 2017/3　</t>
  </si>
  <si>
    <t>FY ended 2018/3　</t>
  </si>
  <si>
    <t>(Results)</t>
  </si>
  <si>
    <t>①</t>
  </si>
  <si>
    <t>②</t>
  </si>
  <si>
    <t>USD</t>
  </si>
  <si>
    <t>(Former Dell Services)</t>
  </si>
  <si>
    <t>(For December-end companies)</t>
  </si>
  <si>
    <t>(For March-end companies)</t>
  </si>
  <si>
    <t>NTTD's official financials are only in JPY as our functional currency and the external audit is performed only in JPY and conversion to any currency on this sheet is just made for users convenience.</t>
    <phoneticPr fontId="9"/>
  </si>
  <si>
    <r>
      <t>単独/Non-Consolidated_</t>
    </r>
    <r>
      <rPr>
        <b/>
        <sz val="14"/>
        <color rgb="FFFF0000"/>
        <rFont val="MS UI Gothic"/>
        <family val="3"/>
        <charset val="128"/>
      </rPr>
      <t>Converted</t>
    </r>
    <rPh sb="0" eb="2">
      <t>タンドク</t>
    </rPh>
    <phoneticPr fontId="12"/>
  </si>
  <si>
    <r>
      <t>単独/Non-Consolidated</t>
    </r>
    <r>
      <rPr>
        <b/>
        <sz val="14"/>
        <color rgb="FFFF0000"/>
        <rFont val="MS UI Gothic"/>
        <family val="3"/>
        <charset val="128"/>
      </rPr>
      <t>_Converted</t>
    </r>
    <rPh sb="0" eb="2">
      <t>タンドク</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</si>
</sst>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quot;△ &quot;#,##0"/>
    <numFmt numFmtId="177" formatCode="#,##0\ ;&quot;△&quot;#,##0\ "/>
  </numFmts>
  <fonts count="33">
    <font>
      <sz val="11"/>
      <color theme="1"/>
      <name val="ＭＳ Ｐゴシック"/>
      <family val="2"/>
      <charset val="128"/>
      <scheme val="minor"/>
    </font>
    <font>
      <sz val="11"/>
      <name val="ＭＳ Ｐゴシック"/>
      <family val="3"/>
      <charset val="128"/>
    </font>
    <font>
      <sz val="14"/>
      <name val="MS UI Gothic"/>
      <family val="3"/>
      <charset val="128"/>
    </font>
    <font>
      <sz val="6"/>
      <name val="ＭＳ Ｐゴシック"/>
      <family val="2"/>
      <charset val="128"/>
      <scheme val="minor"/>
    </font>
    <font>
      <sz val="12"/>
      <color indexed="8"/>
      <name val="MS UI Gothic"/>
      <family val="3"/>
      <charset val="128"/>
    </font>
    <font>
      <sz val="12"/>
      <name val="Osaka"/>
      <family val="3"/>
      <charset val="128"/>
    </font>
    <font>
      <sz val="12"/>
      <name val="MS UI Gothic"/>
      <family val="3"/>
      <charset val="128"/>
    </font>
    <font>
      <sz val="16"/>
      <name val="MS UI Gothic"/>
      <family val="3"/>
      <charset val="128"/>
    </font>
    <font>
      <sz val="10"/>
      <name val="ＭＳ ゴシック"/>
      <family val="3"/>
      <charset val="128"/>
    </font>
    <font>
      <sz val="6"/>
      <name val="ＭＳ Ｐゴシック"/>
      <family val="3"/>
      <charset val="128"/>
    </font>
    <font>
      <sz val="18"/>
      <name val="MS UI Gothic"/>
      <family val="3"/>
      <charset val="128"/>
    </font>
    <font>
      <b/>
      <sz val="14"/>
      <name val="MS UI Gothic"/>
      <family val="3"/>
      <charset val="128"/>
    </font>
    <font>
      <sz val="6"/>
      <name val="Osaka"/>
      <family val="3"/>
      <charset val="128"/>
    </font>
    <font>
      <sz val="12"/>
      <color indexed="9"/>
      <name val="MS UI Gothic"/>
      <family val="3"/>
      <charset val="128"/>
    </font>
    <font>
      <b/>
      <sz val="14"/>
      <color indexed="9"/>
      <name val="MS UI Gothic"/>
      <family val="3"/>
      <charset val="128"/>
    </font>
    <font>
      <sz val="11"/>
      <name val="MS UI Gothic"/>
      <family val="3"/>
      <charset val="128"/>
    </font>
    <font>
      <sz val="9"/>
      <name val="MS UI Gothic"/>
      <family val="3"/>
      <charset val="128"/>
    </font>
    <font>
      <sz val="12"/>
      <color theme="1"/>
      <name val="MS UI Gothic"/>
      <family val="3"/>
      <charset val="128"/>
    </font>
    <font>
      <sz val="6"/>
      <name val="明朝"/>
      <family val="1"/>
      <charset val="128"/>
    </font>
    <font>
      <sz val="10"/>
      <name val="MS UI Gothic"/>
      <family val="3"/>
      <charset val="128"/>
    </font>
    <font>
      <sz val="11"/>
      <name val="明朝"/>
      <family val="1"/>
      <charset val="128"/>
    </font>
    <font>
      <sz val="11"/>
      <name val="Arial"/>
      <family val="2"/>
    </font>
    <font>
      <b/>
      <sz val="14"/>
      <name val="Arial"/>
      <family val="2"/>
    </font>
    <font>
      <sz val="9"/>
      <name val="Arial"/>
      <family val="2"/>
    </font>
    <font>
      <sz val="11"/>
      <color theme="1"/>
      <name val="Arial Unicode MS"/>
      <family val="3"/>
      <charset val="128"/>
    </font>
    <font>
      <sz val="11"/>
      <color rgb="FF6785C1"/>
      <name val="Arial Unicode MS"/>
      <family val="3"/>
      <charset val="128"/>
    </font>
    <font>
      <sz val="11"/>
      <color rgb="FFFFFFFF"/>
      <name val="Arial"/>
      <family val="2"/>
    </font>
    <font>
      <sz val="16"/>
      <color rgb="FF404040"/>
      <name val="Arial"/>
      <family val="2"/>
    </font>
    <font>
      <sz val="14"/>
      <color rgb="FF404040"/>
      <name val="Arial"/>
      <family val="2"/>
    </font>
    <font>
      <sz val="12"/>
      <color rgb="FF404040"/>
      <name val="Arial"/>
      <family val="2"/>
    </font>
    <font>
      <sz val="11"/>
      <color rgb="FFFF0000"/>
      <name val="MS UI Gothic"/>
      <family val="3"/>
      <charset val="128"/>
    </font>
    <font>
      <b/>
      <sz val="14"/>
      <color rgb="FFFF0000"/>
      <name val="MS UI Gothic"/>
      <family val="3"/>
      <charset val="128"/>
    </font>
    <font>
      <sz val="14"/>
      <color rgb="FFFFFFFF"/>
      <name val="Arial Unicode MS"/>
      <family val="3"/>
      <charset val="128"/>
    </font>
  </fonts>
  <fills count="7">
    <fill>
      <patternFill patternType="none"/>
    </fill>
    <fill>
      <patternFill patternType="gray125"/>
    </fill>
    <fill>
      <patternFill patternType="solid">
        <fgColor theme="0"/>
        <bgColor indexed="64"/>
      </patternFill>
    </fill>
    <fill>
      <patternFill patternType="solid">
        <fgColor indexed="48"/>
        <bgColor indexed="64"/>
      </patternFill>
    </fill>
    <fill>
      <patternFill patternType="solid">
        <fgColor indexed="9"/>
        <bgColor indexed="64"/>
      </patternFill>
    </fill>
    <fill>
      <patternFill patternType="solid">
        <fgColor rgb="FFFFFF00"/>
        <bgColor indexed="64"/>
      </patternFill>
    </fill>
    <fill>
      <patternFill patternType="solid">
        <fgColor rgb="FF92A7D2"/>
        <bgColor indexed="64"/>
      </patternFill>
    </fill>
  </fills>
  <borders count="72">
    <border>
      <left/>
      <right/>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auto="1"/>
      </left>
      <right/>
      <top/>
      <bottom style="medium">
        <color auto="1"/>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diagonal/>
    </border>
    <border>
      <left/>
      <right/>
      <top style="hair">
        <color indexed="64"/>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bottom style="thin">
        <color indexed="64"/>
      </bottom>
      <diagonal/>
    </border>
    <border>
      <left/>
      <right style="medium">
        <color indexed="64"/>
      </right>
      <top/>
      <bottom/>
      <diagonal/>
    </border>
    <border>
      <left/>
      <right/>
      <top/>
      <bottom style="hair">
        <color indexed="64"/>
      </bottom>
      <diagonal/>
    </border>
    <border>
      <left style="medium">
        <color indexed="64"/>
      </left>
      <right/>
      <top/>
      <bottom/>
      <diagonal/>
    </border>
    <border>
      <left/>
      <right/>
      <top style="thin">
        <color indexed="64"/>
      </top>
      <bottom style="thin">
        <color indexed="64"/>
      </bottom>
      <diagonal/>
    </border>
    <border>
      <left style="medium">
        <color auto="1"/>
      </left>
      <right/>
      <top style="thin">
        <color auto="1"/>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indexed="64"/>
      </top>
      <bottom/>
      <diagonal/>
    </border>
    <border>
      <left style="medium">
        <color indexed="64"/>
      </left>
      <right/>
      <top style="medium">
        <color indexed="64"/>
      </top>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diagonal/>
    </border>
    <border>
      <left/>
      <right style="medium">
        <color auto="1"/>
      </right>
      <top style="thin">
        <color auto="1"/>
      </top>
      <bottom/>
      <diagonal/>
    </border>
    <border>
      <left style="thin">
        <color auto="1"/>
      </left>
      <right/>
      <top style="thin">
        <color auto="1"/>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auto="1"/>
      </left>
      <right/>
      <top/>
      <bottom style="medium">
        <color auto="1"/>
      </bottom>
      <diagonal/>
    </border>
    <border>
      <left/>
      <right style="medium">
        <color indexed="64"/>
      </right>
      <top style="medium">
        <color indexed="64"/>
      </top>
      <bottom/>
      <diagonal/>
    </border>
    <border>
      <left style="medium">
        <color indexed="64"/>
      </left>
      <right style="thin">
        <color indexed="64"/>
      </right>
      <top style="hair">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92A7D2"/>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92A7D2"/>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s>
  <cellStyleXfs count="6">
    <xf numFmtId="0" fontId="0" fillId="0" borderId="0">
      <alignment vertical="center"/>
    </xf>
    <xf numFmtId="0" fontId="1" fillId="0" borderId="0"/>
    <xf numFmtId="0" fontId="5" fillId="0" borderId="0"/>
    <xf numFmtId="41" fontId="8" fillId="0" borderId="0"/>
    <xf numFmtId="0" fontId="20" fillId="0" borderId="0"/>
    <xf numFmtId="38" fontId="20" fillId="0" borderId="0" applyFont="0" applyFill="0" applyBorder="0" applyAlignment="0" applyProtection="0">
      <alignment vertical="center"/>
    </xf>
  </cellStyleXfs>
  <cellXfs count="166">
    <xf numFmtId="0" fontId="0" fillId="0" borderId="0" xfId="0">
      <alignment vertical="center"/>
    </xf>
    <xf numFmtId="0" fontId="2" fillId="0" borderId="0" xfId="1" applyFont="1" applyAlignment="1">
      <alignment vertical="center"/>
    </xf>
    <xf numFmtId="0" fontId="4" fillId="0" borderId="0" xfId="1" applyFont="1" applyAlignment="1"/>
    <xf numFmtId="0" fontId="6" fillId="0" borderId="0" xfId="2" applyFont="1" applyFill="1"/>
    <xf numFmtId="0" fontId="4" fillId="0" borderId="0" xfId="1" applyFont="1"/>
    <xf numFmtId="0" fontId="7" fillId="0" borderId="0" xfId="2" applyFont="1" applyFill="1"/>
    <xf numFmtId="176" fontId="6" fillId="0" borderId="1" xfId="3" applyNumberFormat="1" applyFont="1" applyFill="1" applyBorder="1" applyAlignment="1">
      <alignment horizontal="right" vertical="center"/>
    </xf>
    <xf numFmtId="176" fontId="6" fillId="0" borderId="2" xfId="3" applyNumberFormat="1" applyFont="1" applyFill="1" applyBorder="1" applyAlignment="1">
      <alignment horizontal="right" vertical="center"/>
    </xf>
    <xf numFmtId="41" fontId="2" fillId="0" borderId="0" xfId="3" applyFont="1" applyBorder="1" applyAlignment="1">
      <alignment vertical="center"/>
    </xf>
    <xf numFmtId="0" fontId="6" fillId="0" borderId="7" xfId="1" applyFont="1" applyBorder="1" applyAlignment="1">
      <alignment horizontal="left" vertical="center"/>
    </xf>
    <xf numFmtId="0" fontId="6" fillId="0" borderId="13" xfId="1" applyFont="1" applyBorder="1" applyAlignment="1">
      <alignment horizontal="left" vertical="center"/>
    </xf>
    <xf numFmtId="0" fontId="6" fillId="0" borderId="16" xfId="3" applyNumberFormat="1" applyFont="1" applyBorder="1" applyAlignment="1">
      <alignment horizontal="left" vertical="center"/>
    </xf>
    <xf numFmtId="0" fontId="6" fillId="0" borderId="10" xfId="1" applyFont="1" applyBorder="1" applyAlignment="1">
      <alignment horizontal="left" vertical="center"/>
    </xf>
    <xf numFmtId="0" fontId="6" fillId="0" borderId="14" xfId="1" applyFont="1" applyBorder="1" applyAlignment="1">
      <alignment horizontal="left" vertical="center"/>
    </xf>
    <xf numFmtId="0" fontId="6" fillId="0" borderId="17" xfId="1" applyFont="1" applyBorder="1" applyAlignment="1">
      <alignment horizontal="left" vertical="center"/>
    </xf>
    <xf numFmtId="0" fontId="6" fillId="0" borderId="19" xfId="1" applyFont="1" applyBorder="1" applyAlignment="1">
      <alignment horizontal="left" vertical="center"/>
    </xf>
    <xf numFmtId="41" fontId="2" fillId="0" borderId="0" xfId="3" applyFont="1" applyAlignment="1">
      <alignment vertical="center"/>
    </xf>
    <xf numFmtId="176" fontId="6" fillId="0" borderId="21" xfId="3" applyNumberFormat="1" applyFont="1" applyFill="1" applyBorder="1" applyAlignment="1">
      <alignment horizontal="right" vertical="center"/>
    </xf>
    <xf numFmtId="0" fontId="6" fillId="0" borderId="22" xfId="1" applyFont="1" applyBorder="1" applyAlignment="1">
      <alignment horizontal="left" vertical="center"/>
    </xf>
    <xf numFmtId="0" fontId="6" fillId="0" borderId="23" xfId="1" applyFont="1" applyBorder="1" applyAlignment="1">
      <alignment horizontal="left" vertical="center"/>
    </xf>
    <xf numFmtId="176" fontId="6" fillId="0" borderId="5" xfId="3" applyNumberFormat="1" applyFont="1" applyFill="1" applyBorder="1" applyAlignment="1">
      <alignment horizontal="right" vertical="center"/>
    </xf>
    <xf numFmtId="176" fontId="6" fillId="0" borderId="10" xfId="3" applyNumberFormat="1" applyFont="1" applyFill="1" applyBorder="1" applyAlignment="1">
      <alignment horizontal="right" vertical="center"/>
    </xf>
    <xf numFmtId="176" fontId="6" fillId="0" borderId="17" xfId="3" applyNumberFormat="1" applyFont="1" applyFill="1" applyBorder="1" applyAlignment="1">
      <alignment horizontal="right" vertical="center"/>
    </xf>
    <xf numFmtId="0" fontId="6" fillId="0" borderId="25" xfId="1" applyFont="1" applyBorder="1" applyAlignment="1">
      <alignment horizontal="left" vertical="center"/>
    </xf>
    <xf numFmtId="177" fontId="6" fillId="0" borderId="27" xfId="3" quotePrefix="1" applyNumberFormat="1" applyFont="1" applyBorder="1" applyAlignment="1">
      <alignment horizontal="centerContinuous" vertical="center" wrapText="1"/>
    </xf>
    <xf numFmtId="177" fontId="6" fillId="0" borderId="28" xfId="3" quotePrefix="1" applyNumberFormat="1" applyFont="1" applyBorder="1" applyAlignment="1">
      <alignment horizontal="centerContinuous" vertical="center" wrapText="1"/>
    </xf>
    <xf numFmtId="0" fontId="6" fillId="0" borderId="0" xfId="2" applyFont="1" applyFill="1" applyAlignment="1">
      <alignment horizontal="right"/>
    </xf>
    <xf numFmtId="0" fontId="6" fillId="0" borderId="0" xfId="1" applyFont="1" applyAlignment="1">
      <alignment vertical="center"/>
    </xf>
    <xf numFmtId="0" fontId="10" fillId="0" borderId="0" xfId="1" applyFont="1" applyAlignment="1">
      <alignment vertical="center"/>
    </xf>
    <xf numFmtId="0" fontId="10" fillId="0" borderId="0" xfId="1" applyFont="1" applyFill="1" applyAlignment="1">
      <alignment vertical="center"/>
    </xf>
    <xf numFmtId="0" fontId="11" fillId="0" borderId="0" xfId="2" applyFont="1" applyFill="1"/>
    <xf numFmtId="0" fontId="13" fillId="3" borderId="0" xfId="2" applyFont="1" applyFill="1" applyAlignment="1">
      <alignment horizontal="right"/>
    </xf>
    <xf numFmtId="0" fontId="6" fillId="3" borderId="0" xfId="2" applyFont="1" applyFill="1"/>
    <xf numFmtId="0" fontId="14" fillId="3" borderId="0" xfId="2" applyFont="1" applyFill="1"/>
    <xf numFmtId="176" fontId="6" fillId="0" borderId="33" xfId="2" applyNumberFormat="1" applyFont="1" applyFill="1" applyBorder="1" applyAlignment="1">
      <alignment horizontal="right"/>
    </xf>
    <xf numFmtId="176" fontId="6" fillId="0" borderId="34" xfId="2" applyNumberFormat="1" applyFont="1" applyFill="1" applyBorder="1" applyAlignment="1">
      <alignment horizontal="right"/>
    </xf>
    <xf numFmtId="176" fontId="6" fillId="4" borderId="35" xfId="2" applyNumberFormat="1" applyFont="1" applyFill="1" applyBorder="1" applyAlignment="1">
      <alignment horizontal="right"/>
    </xf>
    <xf numFmtId="176" fontId="6" fillId="0" borderId="36" xfId="2" applyNumberFormat="1" applyFont="1" applyFill="1" applyBorder="1" applyAlignment="1">
      <alignment horizontal="right"/>
    </xf>
    <xf numFmtId="176" fontId="6" fillId="0" borderId="37" xfId="2" applyNumberFormat="1" applyFont="1" applyFill="1" applyBorder="1" applyAlignment="1">
      <alignment horizontal="right"/>
    </xf>
    <xf numFmtId="176" fontId="6" fillId="0" borderId="38" xfId="2" applyNumberFormat="1" applyFont="1" applyFill="1" applyBorder="1" applyAlignment="1">
      <alignment horizontal="right"/>
    </xf>
    <xf numFmtId="0" fontId="6" fillId="0" borderId="33" xfId="2" applyFont="1" applyFill="1" applyBorder="1" applyAlignment="1">
      <alignment shrinkToFit="1"/>
    </xf>
    <xf numFmtId="0" fontId="6" fillId="0" borderId="39" xfId="2" applyFont="1" applyFill="1" applyBorder="1" applyAlignment="1">
      <alignment shrinkToFit="1"/>
    </xf>
    <xf numFmtId="0" fontId="6" fillId="0" borderId="36" xfId="2" applyFont="1" applyFill="1" applyBorder="1" applyAlignment="1">
      <alignment shrinkToFit="1"/>
    </xf>
    <xf numFmtId="176" fontId="6" fillId="0" borderId="10" xfId="2" applyNumberFormat="1" applyFont="1" applyFill="1" applyBorder="1" applyAlignment="1">
      <alignment horizontal="right"/>
    </xf>
    <xf numFmtId="176" fontId="6" fillId="0" borderId="11" xfId="2" applyNumberFormat="1" applyFont="1" applyFill="1" applyBorder="1" applyAlignment="1">
      <alignment horizontal="right"/>
    </xf>
    <xf numFmtId="176" fontId="6" fillId="4" borderId="40" xfId="2" applyNumberFormat="1" applyFont="1" applyFill="1" applyBorder="1" applyAlignment="1">
      <alignment horizontal="right"/>
    </xf>
    <xf numFmtId="176" fontId="6" fillId="0" borderId="41" xfId="2" applyNumberFormat="1" applyFont="1" applyFill="1" applyBorder="1" applyAlignment="1">
      <alignment horizontal="right"/>
    </xf>
    <xf numFmtId="176" fontId="6" fillId="0" borderId="15" xfId="2" applyNumberFormat="1" applyFont="1" applyFill="1" applyBorder="1" applyAlignment="1">
      <alignment horizontal="right"/>
    </xf>
    <xf numFmtId="176" fontId="6" fillId="0" borderId="42" xfId="2" applyNumberFormat="1" applyFont="1" applyFill="1" applyBorder="1" applyAlignment="1">
      <alignment horizontal="right"/>
    </xf>
    <xf numFmtId="0" fontId="6" fillId="0" borderId="10" xfId="2" applyFont="1" applyFill="1" applyBorder="1" applyAlignment="1">
      <alignment shrinkToFit="1"/>
    </xf>
    <xf numFmtId="0" fontId="6" fillId="0" borderId="14" xfId="2" applyFont="1" applyFill="1" applyBorder="1" applyAlignment="1">
      <alignment shrinkToFit="1"/>
    </xf>
    <xf numFmtId="0" fontId="6" fillId="0" borderId="41" xfId="2" applyFont="1" applyFill="1" applyBorder="1" applyAlignment="1">
      <alignment shrinkToFit="1"/>
    </xf>
    <xf numFmtId="176" fontId="6" fillId="0" borderId="40" xfId="2" applyNumberFormat="1" applyFont="1" applyFill="1" applyBorder="1" applyAlignment="1">
      <alignment horizontal="right"/>
    </xf>
    <xf numFmtId="176" fontId="6" fillId="2" borderId="41" xfId="2" applyNumberFormat="1" applyFont="1" applyFill="1" applyBorder="1" applyAlignment="1">
      <alignment horizontal="right"/>
    </xf>
    <xf numFmtId="176" fontId="6" fillId="0" borderId="43" xfId="2" applyNumberFormat="1" applyFont="1" applyFill="1" applyBorder="1" applyAlignment="1">
      <alignment horizontal="right"/>
    </xf>
    <xf numFmtId="176" fontId="6" fillId="0" borderId="44" xfId="2" applyNumberFormat="1" applyFont="1" applyFill="1" applyBorder="1" applyAlignment="1">
      <alignment horizontal="right"/>
    </xf>
    <xf numFmtId="176" fontId="6" fillId="4" borderId="45" xfId="2" applyNumberFormat="1" applyFont="1" applyFill="1" applyBorder="1" applyAlignment="1">
      <alignment horizontal="right"/>
    </xf>
    <xf numFmtId="176" fontId="6" fillId="0" borderId="46" xfId="2" applyNumberFormat="1" applyFont="1" applyFill="1" applyBorder="1" applyAlignment="1">
      <alignment horizontal="right"/>
    </xf>
    <xf numFmtId="176" fontId="6" fillId="0" borderId="47" xfId="2" applyNumberFormat="1" applyFont="1" applyFill="1" applyBorder="1" applyAlignment="1">
      <alignment horizontal="right"/>
    </xf>
    <xf numFmtId="176" fontId="6" fillId="0" borderId="48" xfId="2" applyNumberFormat="1" applyFont="1" applyFill="1" applyBorder="1" applyAlignment="1">
      <alignment horizontal="right"/>
    </xf>
    <xf numFmtId="176" fontId="6" fillId="0" borderId="49" xfId="2" applyNumberFormat="1" applyFont="1" applyFill="1" applyBorder="1" applyAlignment="1">
      <alignment horizontal="right"/>
    </xf>
    <xf numFmtId="176" fontId="6" fillId="0" borderId="50" xfId="2" applyNumberFormat="1" applyFont="1" applyFill="1" applyBorder="1" applyAlignment="1">
      <alignment horizontal="right"/>
    </xf>
    <xf numFmtId="0" fontId="6" fillId="0" borderId="47" xfId="2" applyFont="1" applyFill="1" applyBorder="1" applyAlignment="1">
      <alignment shrinkToFit="1"/>
    </xf>
    <xf numFmtId="0" fontId="6" fillId="0" borderId="23" xfId="2" applyFont="1" applyFill="1" applyBorder="1" applyAlignment="1">
      <alignment shrinkToFit="1"/>
    </xf>
    <xf numFmtId="0" fontId="6" fillId="0" borderId="46" xfId="2" applyFont="1" applyFill="1" applyBorder="1" applyAlignment="1">
      <alignment shrinkToFit="1"/>
    </xf>
    <xf numFmtId="177" fontId="6" fillId="0" borderId="51" xfId="3" quotePrefix="1" applyNumberFormat="1" applyFont="1" applyBorder="1" applyAlignment="1">
      <alignment horizontal="center" vertical="center" wrapText="1"/>
    </xf>
    <xf numFmtId="177" fontId="6" fillId="0" borderId="52" xfId="3" quotePrefix="1" applyNumberFormat="1" applyFont="1" applyBorder="1" applyAlignment="1">
      <alignment horizontal="center" vertical="center" wrapText="1"/>
    </xf>
    <xf numFmtId="177" fontId="6" fillId="0" borderId="53" xfId="3" quotePrefix="1" applyNumberFormat="1" applyFont="1" applyBorder="1" applyAlignment="1">
      <alignment horizontal="center" vertical="center" wrapText="1"/>
    </xf>
    <xf numFmtId="0" fontId="15" fillId="0" borderId="0" xfId="1" applyFont="1"/>
    <xf numFmtId="0" fontId="15" fillId="0" borderId="0" xfId="1" applyFont="1" applyFill="1"/>
    <xf numFmtId="176" fontId="6" fillId="0" borderId="9" xfId="3" applyNumberFormat="1" applyFont="1" applyFill="1" applyBorder="1" applyAlignment="1">
      <alignment horizontal="right" vertical="center"/>
    </xf>
    <xf numFmtId="176" fontId="6" fillId="0" borderId="18" xfId="3" applyNumberFormat="1" applyFont="1" applyFill="1" applyBorder="1" applyAlignment="1">
      <alignment horizontal="right" vertical="center"/>
    </xf>
    <xf numFmtId="176" fontId="6" fillId="0" borderId="11" xfId="3" applyNumberFormat="1" applyFont="1" applyFill="1" applyBorder="1" applyAlignment="1">
      <alignment horizontal="right" vertical="center"/>
    </xf>
    <xf numFmtId="176" fontId="6" fillId="0" borderId="6" xfId="3" applyNumberFormat="1" applyFont="1" applyFill="1" applyBorder="1" applyAlignment="1">
      <alignment horizontal="right" vertical="center"/>
    </xf>
    <xf numFmtId="38" fontId="6" fillId="0" borderId="10" xfId="2" applyNumberFormat="1" applyFont="1" applyFill="1" applyBorder="1" applyAlignment="1">
      <alignment horizontal="right"/>
    </xf>
    <xf numFmtId="177" fontId="6" fillId="0" borderId="28" xfId="3" quotePrefix="1" applyNumberFormat="1" applyFont="1" applyBorder="1" applyAlignment="1">
      <alignment horizontal="center" vertical="center" wrapText="1"/>
    </xf>
    <xf numFmtId="177" fontId="6" fillId="0" borderId="27" xfId="3" quotePrefix="1" applyNumberFormat="1" applyFont="1" applyBorder="1" applyAlignment="1">
      <alignment horizontal="center" vertical="center" wrapText="1"/>
    </xf>
    <xf numFmtId="177" fontId="6" fillId="0" borderId="2" xfId="3" quotePrefix="1" applyNumberFormat="1" applyFont="1" applyBorder="1" applyAlignment="1">
      <alignment horizontal="center" vertical="center" wrapText="1"/>
    </xf>
    <xf numFmtId="177" fontId="6" fillId="0" borderId="56" xfId="3" quotePrefix="1" applyNumberFormat="1" applyFont="1" applyBorder="1" applyAlignment="1">
      <alignment horizontal="center" vertical="center" wrapText="1"/>
    </xf>
    <xf numFmtId="177" fontId="6" fillId="0" borderId="55" xfId="3" quotePrefix="1" applyNumberFormat="1" applyFont="1" applyBorder="1" applyAlignment="1">
      <alignment horizontal="center" vertical="center" wrapText="1"/>
    </xf>
    <xf numFmtId="177" fontId="6" fillId="0" borderId="54" xfId="3" quotePrefix="1" applyNumberFormat="1" applyFont="1" applyBorder="1" applyAlignment="1">
      <alignment horizontal="center" vertical="center" wrapText="1"/>
    </xf>
    <xf numFmtId="177" fontId="6" fillId="0" borderId="4" xfId="3" quotePrefix="1" applyNumberFormat="1" applyFont="1" applyBorder="1" applyAlignment="1">
      <alignment horizontal="center" vertical="center" wrapText="1"/>
    </xf>
    <xf numFmtId="176" fontId="6" fillId="0" borderId="58" xfId="3" applyNumberFormat="1" applyFont="1" applyFill="1" applyBorder="1" applyAlignment="1">
      <alignment horizontal="right" vertical="center"/>
    </xf>
    <xf numFmtId="176" fontId="6" fillId="0" borderId="12" xfId="3" applyNumberFormat="1" applyFont="1" applyFill="1" applyBorder="1" applyAlignment="1">
      <alignment horizontal="right" vertical="center"/>
    </xf>
    <xf numFmtId="0" fontId="6" fillId="0" borderId="60" xfId="1" applyFont="1" applyBorder="1" applyAlignment="1">
      <alignment horizontal="left" vertical="center"/>
    </xf>
    <xf numFmtId="0" fontId="6" fillId="0" borderId="62" xfId="1" applyFont="1" applyBorder="1" applyAlignment="1">
      <alignment horizontal="left" vertical="center"/>
    </xf>
    <xf numFmtId="0" fontId="6" fillId="0" borderId="27" xfId="1" applyFont="1" applyBorder="1" applyAlignment="1">
      <alignment horizontal="left" vertical="center"/>
    </xf>
    <xf numFmtId="0" fontId="17" fillId="0" borderId="16" xfId="3" applyNumberFormat="1" applyFont="1" applyBorder="1" applyAlignment="1">
      <alignment horizontal="left" vertical="center"/>
    </xf>
    <xf numFmtId="0" fontId="17" fillId="0" borderId="9" xfId="3" applyNumberFormat="1" applyFont="1" applyBorder="1" applyAlignment="1">
      <alignment horizontal="left" vertical="center"/>
    </xf>
    <xf numFmtId="0" fontId="17" fillId="0" borderId="12" xfId="1" applyFont="1" applyBorder="1" applyAlignment="1">
      <alignment horizontal="left" vertical="center"/>
    </xf>
    <xf numFmtId="0" fontId="17" fillId="0" borderId="5" xfId="1" applyFont="1" applyBorder="1" applyAlignment="1">
      <alignment horizontal="left" vertical="center"/>
    </xf>
    <xf numFmtId="0" fontId="17" fillId="0" borderId="25" xfId="1" applyFont="1" applyBorder="1" applyAlignment="1">
      <alignment horizontal="left" vertical="center"/>
    </xf>
    <xf numFmtId="0" fontId="17" fillId="0" borderId="17" xfId="1" applyFont="1" applyBorder="1" applyAlignment="1">
      <alignment horizontal="left" vertical="center"/>
    </xf>
    <xf numFmtId="0" fontId="17" fillId="0" borderId="10" xfId="1" applyFont="1" applyBorder="1" applyAlignment="1">
      <alignment horizontal="left" vertical="center"/>
    </xf>
    <xf numFmtId="0" fontId="15" fillId="0" borderId="0" xfId="1" applyFont="1" applyAlignment="1">
      <alignment vertical="center"/>
    </xf>
    <xf numFmtId="0" fontId="19" fillId="0" borderId="0" xfId="1" applyFont="1" applyAlignment="1">
      <alignment vertical="center"/>
    </xf>
    <xf numFmtId="38" fontId="17" fillId="0" borderId="10" xfId="2" applyNumberFormat="1" applyFont="1" applyFill="1" applyBorder="1" applyAlignment="1">
      <alignment horizontal="right"/>
    </xf>
    <xf numFmtId="0" fontId="19" fillId="0" borderId="0" xfId="1" applyFont="1" applyFill="1" applyAlignment="1">
      <alignment vertical="center"/>
    </xf>
    <xf numFmtId="0" fontId="6" fillId="0" borderId="19" xfId="1" applyFont="1" applyBorder="1" applyAlignment="1">
      <alignment horizontal="left" vertical="center"/>
    </xf>
    <xf numFmtId="0" fontId="6" fillId="0" borderId="14" xfId="1" applyFont="1" applyBorder="1" applyAlignment="1">
      <alignment horizontal="left" vertical="center"/>
    </xf>
    <xf numFmtId="0" fontId="20" fillId="0" borderId="0" xfId="4"/>
    <xf numFmtId="0" fontId="6" fillId="5" borderId="0" xfId="2" applyFont="1" applyFill="1"/>
    <xf numFmtId="0" fontId="2" fillId="5" borderId="0" xfId="1" applyFont="1" applyFill="1" applyAlignment="1">
      <alignment vertical="center"/>
    </xf>
    <xf numFmtId="0" fontId="6" fillId="5" borderId="0" xfId="1" applyFont="1" applyFill="1" applyAlignment="1">
      <alignment vertical="center"/>
    </xf>
    <xf numFmtId="3" fontId="17" fillId="0" borderId="44" xfId="2" applyNumberFormat="1" applyFont="1" applyFill="1" applyBorder="1"/>
    <xf numFmtId="0" fontId="1" fillId="0" borderId="0" xfId="0" applyFont="1" applyAlignment="1"/>
    <xf numFmtId="0" fontId="0" fillId="0" borderId="0" xfId="0" applyAlignment="1"/>
    <xf numFmtId="0" fontId="21" fillId="0" borderId="0" xfId="0" applyFont="1" applyAlignment="1"/>
    <xf numFmtId="0" fontId="22" fillId="5" borderId="63" xfId="0" applyFont="1" applyFill="1" applyBorder="1" applyAlignment="1"/>
    <xf numFmtId="2" fontId="22" fillId="5" borderId="63" xfId="0" applyNumberFormat="1" applyFont="1" applyFill="1" applyBorder="1" applyAlignment="1"/>
    <xf numFmtId="0" fontId="23" fillId="0" borderId="0" xfId="0" applyFont="1" applyAlignment="1"/>
    <xf numFmtId="0" fontId="23" fillId="0" borderId="0" xfId="0" applyFont="1" applyAlignment="1">
      <alignment horizontal="center"/>
    </xf>
    <xf numFmtId="0" fontId="0" fillId="0" borderId="0" xfId="0" applyFont="1" applyAlignment="1"/>
    <xf numFmtId="0" fontId="24" fillId="0" borderId="0" xfId="0" applyFont="1" applyAlignment="1"/>
    <xf numFmtId="0" fontId="25" fillId="0" borderId="0" xfId="0" applyFont="1" applyAlignment="1"/>
    <xf numFmtId="0" fontId="27" fillId="0" borderId="69" xfId="0" applyFont="1" applyBorder="1" applyAlignment="1">
      <alignment horizontal="center" vertical="center" wrapText="1" readingOrder="1"/>
    </xf>
    <xf numFmtId="0" fontId="28" fillId="0" borderId="69" xfId="0" applyFont="1" applyBorder="1" applyAlignment="1">
      <alignment horizontal="right" vertical="center" wrapText="1" readingOrder="1"/>
    </xf>
    <xf numFmtId="0" fontId="27" fillId="0" borderId="70" xfId="0" applyFont="1" applyBorder="1" applyAlignment="1">
      <alignment horizontal="center" vertical="center" wrapText="1" readingOrder="1"/>
    </xf>
    <xf numFmtId="0" fontId="29" fillId="0" borderId="71" xfId="0" applyFont="1" applyBorder="1" applyAlignment="1">
      <alignment horizontal="center" vertical="center" wrapText="1" readingOrder="1"/>
    </xf>
    <xf numFmtId="0" fontId="30" fillId="0" borderId="0" xfId="1" applyFont="1" applyFill="1"/>
    <xf numFmtId="0" fontId="32" fillId="6" borderId="64" xfId="0" applyFont="1" applyFill="1" applyBorder="1" applyAlignment="1">
      <alignment horizontal="center" vertical="center" wrapText="1" readingOrder="1"/>
    </xf>
    <xf numFmtId="0" fontId="32" fillId="6" borderId="66" xfId="0" applyFont="1" applyFill="1" applyBorder="1" applyAlignment="1">
      <alignment horizontal="center" vertical="center" wrapText="1" readingOrder="1"/>
    </xf>
    <xf numFmtId="0" fontId="32" fillId="6" borderId="68" xfId="0" applyFont="1" applyFill="1" applyBorder="1" applyAlignment="1">
      <alignment horizontal="center" vertical="center" wrapText="1" readingOrder="1"/>
    </xf>
    <xf numFmtId="49" fontId="2" fillId="0" borderId="30" xfId="1" quotePrefix="1" applyNumberFormat="1" applyFont="1" applyBorder="1" applyAlignment="1">
      <alignment horizontal="center" vertical="center"/>
    </xf>
    <xf numFmtId="49" fontId="2" fillId="0" borderId="29" xfId="1" quotePrefix="1" applyNumberFormat="1" applyFont="1" applyBorder="1" applyAlignment="1">
      <alignment horizontal="center" vertical="center"/>
    </xf>
    <xf numFmtId="49" fontId="2" fillId="0" borderId="30" xfId="1" applyNumberFormat="1" applyFont="1" applyBorder="1" applyAlignment="1">
      <alignment horizontal="center" vertical="center"/>
    </xf>
    <xf numFmtId="49" fontId="2" fillId="0" borderId="29" xfId="1" applyNumberFormat="1" applyFont="1" applyBorder="1" applyAlignment="1">
      <alignment horizontal="center" vertical="center"/>
    </xf>
    <xf numFmtId="0" fontId="6" fillId="0" borderId="32" xfId="2" applyFont="1" applyFill="1" applyBorder="1" applyAlignment="1">
      <alignment horizontal="right" vertical="center" shrinkToFit="1"/>
    </xf>
    <xf numFmtId="0" fontId="6" fillId="0" borderId="4" xfId="2" applyFont="1" applyFill="1" applyBorder="1" applyAlignment="1">
      <alignment horizontal="right" vertical="center" shrinkToFit="1"/>
    </xf>
    <xf numFmtId="0" fontId="6" fillId="0" borderId="31" xfId="2" applyFont="1" applyFill="1" applyBorder="1" applyAlignment="1">
      <alignment horizontal="center" vertical="center" shrinkToFit="1"/>
    </xf>
    <xf numFmtId="0" fontId="6" fillId="0" borderId="3" xfId="2" applyFont="1" applyFill="1" applyBorder="1" applyAlignment="1">
      <alignment horizontal="center" vertical="center" shrinkToFit="1"/>
    </xf>
    <xf numFmtId="0" fontId="6" fillId="0" borderId="57" xfId="2" applyFont="1" applyFill="1" applyBorder="1" applyAlignment="1">
      <alignment horizontal="left" vertical="center" shrinkToFit="1"/>
    </xf>
    <xf numFmtId="0" fontId="6" fillId="0" borderId="1" xfId="2" applyFont="1" applyFill="1" applyBorder="1" applyAlignment="1">
      <alignment horizontal="left" vertical="center" shrinkToFit="1"/>
    </xf>
    <xf numFmtId="0" fontId="17" fillId="0" borderId="26" xfId="1" applyFont="1" applyBorder="1" applyAlignment="1">
      <alignment horizontal="left" vertical="center" wrapText="1"/>
    </xf>
    <xf numFmtId="0" fontId="17" fillId="0" borderId="25" xfId="1" applyFont="1" applyBorder="1" applyAlignment="1">
      <alignment horizontal="left" vertical="center" wrapText="1"/>
    </xf>
    <xf numFmtId="0" fontId="6" fillId="0" borderId="61" xfId="3" applyNumberFormat="1" applyFont="1" applyBorder="1" applyAlignment="1">
      <alignment horizontal="left" vertical="center" wrapText="1"/>
    </xf>
    <xf numFmtId="0" fontId="6" fillId="0" borderId="62" xfId="3" applyNumberFormat="1" applyFont="1" applyBorder="1" applyAlignment="1">
      <alignment horizontal="left" vertical="center" wrapText="1"/>
    </xf>
    <xf numFmtId="0" fontId="17" fillId="0" borderId="20" xfId="3" applyNumberFormat="1" applyFont="1" applyBorder="1" applyAlignment="1">
      <alignment horizontal="left" vertical="center" wrapText="1"/>
    </xf>
    <xf numFmtId="0" fontId="17" fillId="0" borderId="19" xfId="1" applyFont="1" applyBorder="1" applyAlignment="1">
      <alignment horizontal="left" vertical="center"/>
    </xf>
    <xf numFmtId="0" fontId="17" fillId="0" borderId="15" xfId="3" applyNumberFormat="1" applyFont="1" applyBorder="1" applyAlignment="1">
      <alignment horizontal="left" vertical="center" wrapText="1"/>
    </xf>
    <xf numFmtId="0" fontId="17" fillId="0" borderId="14" xfId="1" applyFont="1" applyBorder="1" applyAlignment="1">
      <alignment horizontal="left" vertical="center"/>
    </xf>
    <xf numFmtId="0" fontId="17" fillId="0" borderId="8" xfId="3" applyNumberFormat="1" applyFont="1" applyBorder="1" applyAlignment="1">
      <alignment horizontal="left" vertical="center" wrapText="1"/>
    </xf>
    <xf numFmtId="0" fontId="17" fillId="0" borderId="7" xfId="1" applyFont="1" applyBorder="1" applyAlignment="1">
      <alignment horizontal="left" vertical="center"/>
    </xf>
    <xf numFmtId="0" fontId="6" fillId="0" borderId="59" xfId="1" applyFont="1" applyFill="1" applyBorder="1" applyAlignment="1">
      <alignment horizontal="left" vertical="center" wrapText="1"/>
    </xf>
    <xf numFmtId="0" fontId="6" fillId="0" borderId="25" xfId="1" applyFont="1" applyFill="1" applyBorder="1" applyAlignment="1">
      <alignment horizontal="left" vertical="center"/>
    </xf>
    <xf numFmtId="0" fontId="17" fillId="0" borderId="14" xfId="3" applyNumberFormat="1" applyFont="1" applyBorder="1" applyAlignment="1">
      <alignment horizontal="left" vertical="center" wrapText="1"/>
    </xf>
    <xf numFmtId="0" fontId="6" fillId="0" borderId="31" xfId="3" applyNumberFormat="1" applyFont="1" applyBorder="1" applyAlignment="1">
      <alignment horizontal="center" vertical="center" wrapText="1"/>
    </xf>
    <xf numFmtId="0" fontId="6" fillId="0" borderId="3" xfId="3" applyNumberFormat="1" applyFont="1" applyBorder="1" applyAlignment="1">
      <alignment horizontal="center" vertical="center" wrapText="1"/>
    </xf>
    <xf numFmtId="0" fontId="6" fillId="0" borderId="31" xfId="3" applyNumberFormat="1" applyFont="1" applyBorder="1" applyAlignment="1">
      <alignment horizontal="left" vertical="center" wrapText="1"/>
    </xf>
    <xf numFmtId="0" fontId="6" fillId="0" borderId="3" xfId="3" applyNumberFormat="1" applyFont="1" applyBorder="1" applyAlignment="1">
      <alignment horizontal="left" vertical="center" wrapText="1"/>
    </xf>
    <xf numFmtId="0" fontId="6" fillId="0" borderId="20" xfId="3" applyNumberFormat="1" applyFont="1" applyBorder="1" applyAlignment="1">
      <alignment horizontal="left" vertical="center" wrapText="1"/>
    </xf>
    <xf numFmtId="0" fontId="6" fillId="0" borderId="19" xfId="1" applyFont="1" applyBorder="1" applyAlignment="1">
      <alignment horizontal="left" vertical="center"/>
    </xf>
    <xf numFmtId="0" fontId="6" fillId="0" borderId="24" xfId="1" applyFont="1" applyBorder="1" applyAlignment="1">
      <alignment horizontal="left" vertical="center" wrapText="1"/>
    </xf>
    <xf numFmtId="0" fontId="6" fillId="0" borderId="0" xfId="1" applyFont="1" applyBorder="1" applyAlignment="1">
      <alignment horizontal="left" vertical="center"/>
    </xf>
    <xf numFmtId="0" fontId="6" fillId="0" borderId="15" xfId="3" applyNumberFormat="1" applyFont="1" applyBorder="1" applyAlignment="1">
      <alignment horizontal="left" vertical="center" wrapText="1"/>
    </xf>
    <xf numFmtId="0" fontId="6" fillId="0" borderId="14" xfId="1" applyFont="1" applyBorder="1" applyAlignment="1">
      <alignment horizontal="left" vertical="center"/>
    </xf>
    <xf numFmtId="0" fontId="6" fillId="0" borderId="32" xfId="3" applyNumberFormat="1" applyFont="1" applyBorder="1" applyAlignment="1">
      <alignment horizontal="right" vertical="center" wrapText="1"/>
    </xf>
    <xf numFmtId="0" fontId="6" fillId="0" borderId="31" xfId="3" applyNumberFormat="1" applyFont="1" applyBorder="1" applyAlignment="1">
      <alignment horizontal="right" vertical="center" wrapText="1"/>
    </xf>
    <xf numFmtId="0" fontId="6" fillId="0" borderId="4" xfId="3" applyNumberFormat="1" applyFont="1" applyBorder="1" applyAlignment="1">
      <alignment horizontal="right" vertical="center" wrapText="1"/>
    </xf>
    <xf numFmtId="0" fontId="6" fillId="0" borderId="3" xfId="3" applyNumberFormat="1" applyFont="1" applyBorder="1" applyAlignment="1">
      <alignment horizontal="right" vertical="center" wrapText="1"/>
    </xf>
    <xf numFmtId="0" fontId="28" fillId="0" borderId="70" xfId="0" applyFont="1" applyBorder="1" applyAlignment="1">
      <alignment horizontal="right" vertical="center" wrapText="1" readingOrder="1"/>
    </xf>
    <xf numFmtId="0" fontId="28" fillId="0" borderId="71" xfId="0" applyFont="1" applyBorder="1" applyAlignment="1">
      <alignment horizontal="right" vertical="center" wrapText="1" readingOrder="1"/>
    </xf>
    <xf numFmtId="0" fontId="26" fillId="6" borderId="64" xfId="0" applyFont="1" applyFill="1" applyBorder="1" applyAlignment="1">
      <alignment horizontal="center" vertical="center" wrapText="1" readingOrder="1"/>
    </xf>
    <xf numFmtId="0" fontId="26" fillId="6" borderId="65" xfId="0" applyFont="1" applyFill="1" applyBorder="1" applyAlignment="1">
      <alignment horizontal="center" vertical="center" wrapText="1" readingOrder="1"/>
    </xf>
    <xf numFmtId="0" fontId="26" fillId="6" borderId="67" xfId="0" applyFont="1" applyFill="1" applyBorder="1" applyAlignment="1">
      <alignment horizontal="center" vertical="center" wrapText="1" readingOrder="1"/>
    </xf>
    <xf numFmtId="0" fontId="16" fillId="0" borderId="0" xfId="1" applyFont="1" applyBorder="1" applyAlignment="1"/>
  </cellXfs>
  <cellStyles count="6">
    <cellStyle name="桁区切り 76" xfId="5"/>
    <cellStyle name="標準" xfId="0" builtinId="0"/>
    <cellStyle name="標準 2" xfId="4"/>
    <cellStyle name="標準 3 2" xfId="1"/>
    <cellStyle name="標準_【0708監査指摘反映最終版】財務データ_JAR0526" xfId="2"/>
    <cellStyle name="標準_PROFIT &amp; LOSS"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1000125</xdr:colOff>
      <xdr:row>11</xdr:row>
      <xdr:rowOff>202406</xdr:rowOff>
    </xdr:from>
    <xdr:to>
      <xdr:col>3</xdr:col>
      <xdr:colOff>1571625</xdr:colOff>
      <xdr:row>13</xdr:row>
      <xdr:rowOff>104494</xdr:rowOff>
    </xdr:to>
    <xdr:sp macro="" textlink="">
      <xdr:nvSpPr>
        <xdr:cNvPr id="2" name="テキスト ボックス 1"/>
        <xdr:cNvSpPr txBox="1"/>
      </xdr:nvSpPr>
      <xdr:spPr>
        <a:xfrm>
          <a:off x="2171700" y="2707481"/>
          <a:ext cx="571500" cy="340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997743</xdr:colOff>
      <xdr:row>12</xdr:row>
      <xdr:rowOff>211930</xdr:rowOff>
    </xdr:from>
    <xdr:to>
      <xdr:col>3</xdr:col>
      <xdr:colOff>1569243</xdr:colOff>
      <xdr:row>14</xdr:row>
      <xdr:rowOff>114018</xdr:rowOff>
    </xdr:to>
    <xdr:sp macro="" textlink="">
      <xdr:nvSpPr>
        <xdr:cNvPr id="3" name="テキスト ボックス 2"/>
        <xdr:cNvSpPr txBox="1"/>
      </xdr:nvSpPr>
      <xdr:spPr>
        <a:xfrm>
          <a:off x="2169318" y="2936080"/>
          <a:ext cx="571500" cy="340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2012156</xdr:colOff>
      <xdr:row>11</xdr:row>
      <xdr:rowOff>190500</xdr:rowOff>
    </xdr:from>
    <xdr:to>
      <xdr:col>5</xdr:col>
      <xdr:colOff>2583656</xdr:colOff>
      <xdr:row>13</xdr:row>
      <xdr:rowOff>91997</xdr:rowOff>
    </xdr:to>
    <xdr:sp macro="" textlink="">
      <xdr:nvSpPr>
        <xdr:cNvPr id="4" name="テキスト ボックス 3"/>
        <xdr:cNvSpPr txBox="1"/>
      </xdr:nvSpPr>
      <xdr:spPr>
        <a:xfrm>
          <a:off x="5564981" y="2695575"/>
          <a:ext cx="571500" cy="339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2015467</xdr:colOff>
      <xdr:row>13</xdr:row>
      <xdr:rowOff>4205</xdr:rowOff>
    </xdr:from>
    <xdr:to>
      <xdr:col>5</xdr:col>
      <xdr:colOff>2586967</xdr:colOff>
      <xdr:row>14</xdr:row>
      <xdr:rowOff>120605</xdr:rowOff>
    </xdr:to>
    <xdr:sp macro="" textlink="">
      <xdr:nvSpPr>
        <xdr:cNvPr id="5" name="テキスト ボックス 4"/>
        <xdr:cNvSpPr txBox="1"/>
      </xdr:nvSpPr>
      <xdr:spPr>
        <a:xfrm>
          <a:off x="5568292" y="2947430"/>
          <a:ext cx="571500" cy="335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1974056</xdr:colOff>
      <xdr:row>18</xdr:row>
      <xdr:rowOff>188118</xdr:rowOff>
    </xdr:from>
    <xdr:to>
      <xdr:col>5</xdr:col>
      <xdr:colOff>2545556</xdr:colOff>
      <xdr:row>20</xdr:row>
      <xdr:rowOff>89615</xdr:rowOff>
    </xdr:to>
    <xdr:sp macro="" textlink="">
      <xdr:nvSpPr>
        <xdr:cNvPr id="6" name="テキスト ボックス 5"/>
        <xdr:cNvSpPr txBox="1"/>
      </xdr:nvSpPr>
      <xdr:spPr>
        <a:xfrm>
          <a:off x="5526881" y="4226718"/>
          <a:ext cx="571500" cy="339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1977367</xdr:colOff>
      <xdr:row>20</xdr:row>
      <xdr:rowOff>1823</xdr:rowOff>
    </xdr:from>
    <xdr:to>
      <xdr:col>5</xdr:col>
      <xdr:colOff>2548867</xdr:colOff>
      <xdr:row>21</xdr:row>
      <xdr:rowOff>118224</xdr:rowOff>
    </xdr:to>
    <xdr:sp macro="" textlink="">
      <xdr:nvSpPr>
        <xdr:cNvPr id="7" name="テキスト ボックス 6"/>
        <xdr:cNvSpPr txBox="1"/>
      </xdr:nvSpPr>
      <xdr:spPr>
        <a:xfrm>
          <a:off x="5530192" y="4478573"/>
          <a:ext cx="571500" cy="335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1052512</xdr:colOff>
      <xdr:row>18</xdr:row>
      <xdr:rowOff>195262</xdr:rowOff>
    </xdr:from>
    <xdr:to>
      <xdr:col>3</xdr:col>
      <xdr:colOff>1624012</xdr:colOff>
      <xdr:row>20</xdr:row>
      <xdr:rowOff>96759</xdr:rowOff>
    </xdr:to>
    <xdr:sp macro="" textlink="">
      <xdr:nvSpPr>
        <xdr:cNvPr id="8" name="テキスト ボックス 7"/>
        <xdr:cNvSpPr txBox="1"/>
      </xdr:nvSpPr>
      <xdr:spPr>
        <a:xfrm>
          <a:off x="2224087" y="4233862"/>
          <a:ext cx="571500" cy="339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1055823</xdr:colOff>
      <xdr:row>20</xdr:row>
      <xdr:rowOff>8967</xdr:rowOff>
    </xdr:from>
    <xdr:to>
      <xdr:col>3</xdr:col>
      <xdr:colOff>1627323</xdr:colOff>
      <xdr:row>21</xdr:row>
      <xdr:rowOff>125368</xdr:rowOff>
    </xdr:to>
    <xdr:sp macro="" textlink="">
      <xdr:nvSpPr>
        <xdr:cNvPr id="9" name="テキスト ボックス 8"/>
        <xdr:cNvSpPr txBox="1"/>
      </xdr:nvSpPr>
      <xdr:spPr>
        <a:xfrm>
          <a:off x="2227398" y="4485717"/>
          <a:ext cx="571500" cy="335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1955142</xdr:colOff>
      <xdr:row>21</xdr:row>
      <xdr:rowOff>8173</xdr:rowOff>
    </xdr:from>
    <xdr:to>
      <xdr:col>5</xdr:col>
      <xdr:colOff>2526642</xdr:colOff>
      <xdr:row>22</xdr:row>
      <xdr:rowOff>124574</xdr:rowOff>
    </xdr:to>
    <xdr:sp macro="" textlink="">
      <xdr:nvSpPr>
        <xdr:cNvPr id="10" name="テキスト ボックス 9"/>
        <xdr:cNvSpPr txBox="1"/>
      </xdr:nvSpPr>
      <xdr:spPr>
        <a:xfrm>
          <a:off x="4888842" y="4656373"/>
          <a:ext cx="571500" cy="332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1033598</xdr:colOff>
      <xdr:row>21</xdr:row>
      <xdr:rowOff>15317</xdr:rowOff>
    </xdr:from>
    <xdr:to>
      <xdr:col>3</xdr:col>
      <xdr:colOff>1605098</xdr:colOff>
      <xdr:row>22</xdr:row>
      <xdr:rowOff>131718</xdr:rowOff>
    </xdr:to>
    <xdr:sp macro="" textlink="">
      <xdr:nvSpPr>
        <xdr:cNvPr id="11" name="テキスト ボックス 10"/>
        <xdr:cNvSpPr txBox="1"/>
      </xdr:nvSpPr>
      <xdr:spPr>
        <a:xfrm>
          <a:off x="1579698" y="4663517"/>
          <a:ext cx="571500" cy="332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2013744</xdr:colOff>
      <xdr:row>13</xdr:row>
      <xdr:rowOff>203200</xdr:rowOff>
    </xdr:from>
    <xdr:to>
      <xdr:col>5</xdr:col>
      <xdr:colOff>2585244</xdr:colOff>
      <xdr:row>15</xdr:row>
      <xdr:rowOff>103701</xdr:rowOff>
    </xdr:to>
    <xdr:sp macro="" textlink="">
      <xdr:nvSpPr>
        <xdr:cNvPr id="12" name="テキスト ボックス 11"/>
        <xdr:cNvSpPr txBox="1"/>
      </xdr:nvSpPr>
      <xdr:spPr>
        <a:xfrm>
          <a:off x="4947444" y="3124200"/>
          <a:ext cx="571500" cy="332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1003300</xdr:colOff>
      <xdr:row>13</xdr:row>
      <xdr:rowOff>210344</xdr:rowOff>
    </xdr:from>
    <xdr:to>
      <xdr:col>3</xdr:col>
      <xdr:colOff>1574800</xdr:colOff>
      <xdr:row>15</xdr:row>
      <xdr:rowOff>110845</xdr:rowOff>
    </xdr:to>
    <xdr:sp macro="" textlink="">
      <xdr:nvSpPr>
        <xdr:cNvPr id="13" name="テキスト ボックス 12"/>
        <xdr:cNvSpPr txBox="1"/>
      </xdr:nvSpPr>
      <xdr:spPr>
        <a:xfrm>
          <a:off x="1549400" y="3131344"/>
          <a:ext cx="571500" cy="332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47146</xdr:colOff>
      <xdr:row>3</xdr:row>
      <xdr:rowOff>28583</xdr:rowOff>
    </xdr:from>
    <xdr:to>
      <xdr:col>0</xdr:col>
      <xdr:colOff>56671</xdr:colOff>
      <xdr:row>3</xdr:row>
      <xdr:rowOff>172583</xdr:rowOff>
    </xdr:to>
    <xdr:cxnSp macro="">
      <xdr:nvCxnSpPr>
        <xdr:cNvPr id="2" name="直線矢印コネクタ 1"/>
        <xdr:cNvCxnSpPr/>
      </xdr:nvCxnSpPr>
      <xdr:spPr>
        <a:xfrm rot="-180000" flipV="1">
          <a:off x="47146" y="638183"/>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104295</xdr:colOff>
      <xdr:row>3</xdr:row>
      <xdr:rowOff>19058</xdr:rowOff>
    </xdr:from>
    <xdr:to>
      <xdr:col>1</xdr:col>
      <xdr:colOff>113820</xdr:colOff>
      <xdr:row>3</xdr:row>
      <xdr:rowOff>163058</xdr:rowOff>
    </xdr:to>
    <xdr:cxnSp macro="">
      <xdr:nvCxnSpPr>
        <xdr:cNvPr id="3" name="直線矢印コネクタ 2"/>
        <xdr:cNvCxnSpPr/>
      </xdr:nvCxnSpPr>
      <xdr:spPr>
        <a:xfrm rot="-180000" flipV="1">
          <a:off x="790095" y="628658"/>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666750</xdr:colOff>
      <xdr:row>20</xdr:row>
      <xdr:rowOff>95250</xdr:rowOff>
    </xdr:from>
    <xdr:to>
      <xdr:col>10</xdr:col>
      <xdr:colOff>85228</xdr:colOff>
      <xdr:row>23</xdr:row>
      <xdr:rowOff>88731</xdr:rowOff>
    </xdr:to>
    <xdr:sp macro="" textlink="">
      <xdr:nvSpPr>
        <xdr:cNvPr id="4" name="テキスト ボックス 6"/>
        <xdr:cNvSpPr txBox="1"/>
      </xdr:nvSpPr>
      <xdr:spPr>
        <a:xfrm>
          <a:off x="666750" y="5419725"/>
          <a:ext cx="8552953" cy="507831"/>
        </a:xfrm>
        <a:prstGeom prst="rect">
          <a:avLst/>
        </a:prstGeom>
        <a:noFill/>
      </xdr:spPr>
      <xdr:txBody>
        <a:bodyPr wrap="square">
          <a:spAutoFit/>
        </a:bodyPr>
        <a:lstStyle>
          <a:defPPr>
            <a:defRPr lang="ja-JP"/>
          </a:defPPr>
          <a:lvl1pPr marL="0" algn="l" defTabSz="925880" rtl="0" eaLnBrk="1" latinLnBrk="0" hangingPunct="1">
            <a:defRPr kumimoji="1" sz="1822" kern="1200">
              <a:solidFill>
                <a:schemeClr val="tx1"/>
              </a:solidFill>
              <a:latin typeface="+mn-lt"/>
              <a:ea typeface="+mn-ea"/>
              <a:cs typeface="+mn-cs"/>
            </a:defRPr>
          </a:lvl1pPr>
          <a:lvl2pPr marL="462940" algn="l" defTabSz="925880" rtl="0" eaLnBrk="1" latinLnBrk="0" hangingPunct="1">
            <a:defRPr kumimoji="1" sz="1822" kern="1200">
              <a:solidFill>
                <a:schemeClr val="tx1"/>
              </a:solidFill>
              <a:latin typeface="+mn-lt"/>
              <a:ea typeface="+mn-ea"/>
              <a:cs typeface="+mn-cs"/>
            </a:defRPr>
          </a:lvl2pPr>
          <a:lvl3pPr marL="925880" algn="l" defTabSz="925880" rtl="0" eaLnBrk="1" latinLnBrk="0" hangingPunct="1">
            <a:defRPr kumimoji="1" sz="1822" kern="1200">
              <a:solidFill>
                <a:schemeClr val="tx1"/>
              </a:solidFill>
              <a:latin typeface="+mn-lt"/>
              <a:ea typeface="+mn-ea"/>
              <a:cs typeface="+mn-cs"/>
            </a:defRPr>
          </a:lvl3pPr>
          <a:lvl4pPr marL="1388820" algn="l" defTabSz="925880" rtl="0" eaLnBrk="1" latinLnBrk="0" hangingPunct="1">
            <a:defRPr kumimoji="1" sz="1822" kern="1200">
              <a:solidFill>
                <a:schemeClr val="tx1"/>
              </a:solidFill>
              <a:latin typeface="+mn-lt"/>
              <a:ea typeface="+mn-ea"/>
              <a:cs typeface="+mn-cs"/>
            </a:defRPr>
          </a:lvl4pPr>
          <a:lvl5pPr marL="1851759" algn="l" defTabSz="925880" rtl="0" eaLnBrk="1" latinLnBrk="0" hangingPunct="1">
            <a:defRPr kumimoji="1" sz="1822" kern="1200">
              <a:solidFill>
                <a:schemeClr val="tx1"/>
              </a:solidFill>
              <a:latin typeface="+mn-lt"/>
              <a:ea typeface="+mn-ea"/>
              <a:cs typeface="+mn-cs"/>
            </a:defRPr>
          </a:lvl5pPr>
          <a:lvl6pPr marL="2314699" algn="l" defTabSz="925880" rtl="0" eaLnBrk="1" latinLnBrk="0" hangingPunct="1">
            <a:defRPr kumimoji="1" sz="1822" kern="1200">
              <a:solidFill>
                <a:schemeClr val="tx1"/>
              </a:solidFill>
              <a:latin typeface="+mn-lt"/>
              <a:ea typeface="+mn-ea"/>
              <a:cs typeface="+mn-cs"/>
            </a:defRPr>
          </a:lvl6pPr>
          <a:lvl7pPr marL="2777640" algn="l" defTabSz="925880" rtl="0" eaLnBrk="1" latinLnBrk="0" hangingPunct="1">
            <a:defRPr kumimoji="1" sz="1822" kern="1200">
              <a:solidFill>
                <a:schemeClr val="tx1"/>
              </a:solidFill>
              <a:latin typeface="+mn-lt"/>
              <a:ea typeface="+mn-ea"/>
              <a:cs typeface="+mn-cs"/>
            </a:defRPr>
          </a:lvl7pPr>
          <a:lvl8pPr marL="3240579" algn="l" defTabSz="925880" rtl="0" eaLnBrk="1" latinLnBrk="0" hangingPunct="1">
            <a:defRPr kumimoji="1" sz="1822" kern="1200">
              <a:solidFill>
                <a:schemeClr val="tx1"/>
              </a:solidFill>
              <a:latin typeface="+mn-lt"/>
              <a:ea typeface="+mn-ea"/>
              <a:cs typeface="+mn-cs"/>
            </a:defRPr>
          </a:lvl8pPr>
          <a:lvl9pPr marL="3703519" algn="l" defTabSz="925880" rtl="0" eaLnBrk="1" latinLnBrk="0" hangingPunct="1">
            <a:defRPr kumimoji="1" sz="1822" kern="1200">
              <a:solidFill>
                <a:schemeClr val="tx1"/>
              </a:solidFill>
              <a:latin typeface="+mn-lt"/>
              <a:ea typeface="+mn-ea"/>
              <a:cs typeface="+mn-cs"/>
            </a:defRPr>
          </a:lvl9pPr>
        </a:lstStyle>
        <a:p>
          <a:pPr>
            <a:defRPr/>
          </a:pPr>
          <a:r>
            <a:rPr lang="en-US" altLang="ja-JP" sz="900">
              <a:latin typeface="Meiryo UI" panose="020B0604030504040204" pitchFamily="50" charset="-128"/>
              <a:ea typeface="Meiryo UI" panose="020B0604030504040204" pitchFamily="50" charset="-128"/>
              <a:cs typeface="Meiryo UI" panose="020B0604030504040204" pitchFamily="50" charset="-128"/>
            </a:rPr>
            <a:t>(*1) 2017/3 4th. Quarter Results (Nov.-Jan.)</a:t>
          </a:r>
        </a:p>
        <a:p>
          <a:pPr>
            <a:defRPr/>
          </a:pPr>
          <a:r>
            <a:rPr lang="en-US" altLang="ja-JP" sz="900">
              <a:latin typeface="Meiryo UI" panose="020B0604030504040204" pitchFamily="50" charset="-128"/>
              <a:ea typeface="Meiryo UI" panose="020B0604030504040204" pitchFamily="50" charset="-128"/>
              <a:cs typeface="Meiryo UI" panose="020B0604030504040204" pitchFamily="50" charset="-128"/>
            </a:rPr>
            <a:t>(*2) 2018/3 1st. Quarter Results (Feb.-Mar.)</a:t>
          </a:r>
        </a:p>
        <a:p>
          <a:pPr>
            <a:defRPr/>
          </a:pPr>
          <a:endParaRPr lang="en-US" altLang="ja-JP" sz="9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xdr:col>
      <xdr:colOff>19050</xdr:colOff>
      <xdr:row>10</xdr:row>
      <xdr:rowOff>47625</xdr:rowOff>
    </xdr:from>
    <xdr:to>
      <xdr:col>4</xdr:col>
      <xdr:colOff>665381</xdr:colOff>
      <xdr:row>10</xdr:row>
      <xdr:rowOff>306670</xdr:rowOff>
    </xdr:to>
    <xdr:sp macro="" textlink="">
      <xdr:nvSpPr>
        <xdr:cNvPr id="5" name="テキスト ボックス 8"/>
        <xdr:cNvSpPr txBox="1"/>
      </xdr:nvSpPr>
      <xdr:spPr>
        <a:xfrm>
          <a:off x="3667125" y="1943100"/>
          <a:ext cx="646331" cy="259045"/>
        </a:xfrm>
        <a:prstGeom prst="rect">
          <a:avLst/>
        </a:prstGeom>
        <a:noFill/>
      </xdr:spPr>
      <xdr:txBody>
        <a:bodyPr wrap="square" rtlCol="0">
          <a:spAutoFit/>
        </a:bodyPr>
        <a:lstStyle>
          <a:defPPr>
            <a:defRPr lang="ja-JP"/>
          </a:defPPr>
          <a:lvl1pPr marL="0" algn="l" defTabSz="925880" rtl="0" eaLnBrk="1" latinLnBrk="0" hangingPunct="1">
            <a:defRPr kumimoji="1" sz="1822" kern="1200">
              <a:solidFill>
                <a:schemeClr val="tx1"/>
              </a:solidFill>
              <a:latin typeface="+mn-lt"/>
              <a:ea typeface="+mn-ea"/>
              <a:cs typeface="+mn-cs"/>
            </a:defRPr>
          </a:lvl1pPr>
          <a:lvl2pPr marL="462940" algn="l" defTabSz="925880" rtl="0" eaLnBrk="1" latinLnBrk="0" hangingPunct="1">
            <a:defRPr kumimoji="1" sz="1822" kern="1200">
              <a:solidFill>
                <a:schemeClr val="tx1"/>
              </a:solidFill>
              <a:latin typeface="+mn-lt"/>
              <a:ea typeface="+mn-ea"/>
              <a:cs typeface="+mn-cs"/>
            </a:defRPr>
          </a:lvl2pPr>
          <a:lvl3pPr marL="925880" algn="l" defTabSz="925880" rtl="0" eaLnBrk="1" latinLnBrk="0" hangingPunct="1">
            <a:defRPr kumimoji="1" sz="1822" kern="1200">
              <a:solidFill>
                <a:schemeClr val="tx1"/>
              </a:solidFill>
              <a:latin typeface="+mn-lt"/>
              <a:ea typeface="+mn-ea"/>
              <a:cs typeface="+mn-cs"/>
            </a:defRPr>
          </a:lvl3pPr>
          <a:lvl4pPr marL="1388820" algn="l" defTabSz="925880" rtl="0" eaLnBrk="1" latinLnBrk="0" hangingPunct="1">
            <a:defRPr kumimoji="1" sz="1822" kern="1200">
              <a:solidFill>
                <a:schemeClr val="tx1"/>
              </a:solidFill>
              <a:latin typeface="+mn-lt"/>
              <a:ea typeface="+mn-ea"/>
              <a:cs typeface="+mn-cs"/>
            </a:defRPr>
          </a:lvl4pPr>
          <a:lvl5pPr marL="1851759" algn="l" defTabSz="925880" rtl="0" eaLnBrk="1" latinLnBrk="0" hangingPunct="1">
            <a:defRPr kumimoji="1" sz="1822" kern="1200">
              <a:solidFill>
                <a:schemeClr val="tx1"/>
              </a:solidFill>
              <a:latin typeface="+mn-lt"/>
              <a:ea typeface="+mn-ea"/>
              <a:cs typeface="+mn-cs"/>
            </a:defRPr>
          </a:lvl5pPr>
          <a:lvl6pPr marL="2314699" algn="l" defTabSz="925880" rtl="0" eaLnBrk="1" latinLnBrk="0" hangingPunct="1">
            <a:defRPr kumimoji="1" sz="1822" kern="1200">
              <a:solidFill>
                <a:schemeClr val="tx1"/>
              </a:solidFill>
              <a:latin typeface="+mn-lt"/>
              <a:ea typeface="+mn-ea"/>
              <a:cs typeface="+mn-cs"/>
            </a:defRPr>
          </a:lvl6pPr>
          <a:lvl7pPr marL="2777640" algn="l" defTabSz="925880" rtl="0" eaLnBrk="1" latinLnBrk="0" hangingPunct="1">
            <a:defRPr kumimoji="1" sz="1822" kern="1200">
              <a:solidFill>
                <a:schemeClr val="tx1"/>
              </a:solidFill>
              <a:latin typeface="+mn-lt"/>
              <a:ea typeface="+mn-ea"/>
              <a:cs typeface="+mn-cs"/>
            </a:defRPr>
          </a:lvl7pPr>
          <a:lvl8pPr marL="3240579" algn="l" defTabSz="925880" rtl="0" eaLnBrk="1" latinLnBrk="0" hangingPunct="1">
            <a:defRPr kumimoji="1" sz="1822" kern="1200">
              <a:solidFill>
                <a:schemeClr val="tx1"/>
              </a:solidFill>
              <a:latin typeface="+mn-lt"/>
              <a:ea typeface="+mn-ea"/>
              <a:cs typeface="+mn-cs"/>
            </a:defRPr>
          </a:lvl8pPr>
          <a:lvl9pPr marL="3703519" algn="l" defTabSz="925880" rtl="0" eaLnBrk="1" latinLnBrk="0" hangingPunct="1">
            <a:defRPr kumimoji="1" sz="1822" kern="1200">
              <a:solidFill>
                <a:schemeClr val="tx1"/>
              </a:solidFill>
              <a:latin typeface="+mn-lt"/>
              <a:ea typeface="+mn-ea"/>
              <a:cs typeface="+mn-cs"/>
            </a:defRPr>
          </a:lvl9pPr>
        </a:lstStyle>
        <a:p>
          <a:r>
            <a:rPr lang="en-US" altLang="ja-JP" sz="1000">
              <a:solidFill>
                <a:srgbClr val="404040"/>
              </a:solidFill>
              <a:latin typeface="Arial" panose="020B0604020202020204" pitchFamily="34" charset="0"/>
              <a:ea typeface="HGP創英角ｺﾞｼｯｸUB" pitchFamily="50" charset="-128"/>
              <a:cs typeface="Arial" panose="020B0604020202020204" pitchFamily="34" charset="0"/>
            </a:rPr>
            <a:t>(Yen)</a:t>
          </a:r>
          <a:endParaRPr kumimoji="1" lang="ja-JP" altLang="en-US" sz="1000">
            <a:latin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1000125</xdr:colOff>
      <xdr:row>11</xdr:row>
      <xdr:rowOff>202406</xdr:rowOff>
    </xdr:from>
    <xdr:to>
      <xdr:col>3</xdr:col>
      <xdr:colOff>1571625</xdr:colOff>
      <xdr:row>13</xdr:row>
      <xdr:rowOff>104494</xdr:rowOff>
    </xdr:to>
    <xdr:sp macro="" textlink="">
      <xdr:nvSpPr>
        <xdr:cNvPr id="2" name="テキスト ボックス 1"/>
        <xdr:cNvSpPr txBox="1"/>
      </xdr:nvSpPr>
      <xdr:spPr>
        <a:xfrm>
          <a:off x="1533525" y="2707481"/>
          <a:ext cx="571500" cy="340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997743</xdr:colOff>
      <xdr:row>12</xdr:row>
      <xdr:rowOff>211930</xdr:rowOff>
    </xdr:from>
    <xdr:to>
      <xdr:col>3</xdr:col>
      <xdr:colOff>1569243</xdr:colOff>
      <xdr:row>14</xdr:row>
      <xdr:rowOff>114018</xdr:rowOff>
    </xdr:to>
    <xdr:sp macro="" textlink="">
      <xdr:nvSpPr>
        <xdr:cNvPr id="3" name="テキスト ボックス 2"/>
        <xdr:cNvSpPr txBox="1"/>
      </xdr:nvSpPr>
      <xdr:spPr>
        <a:xfrm>
          <a:off x="1531143" y="2936080"/>
          <a:ext cx="571500" cy="340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2012156</xdr:colOff>
      <xdr:row>11</xdr:row>
      <xdr:rowOff>190500</xdr:rowOff>
    </xdr:from>
    <xdr:to>
      <xdr:col>5</xdr:col>
      <xdr:colOff>2583656</xdr:colOff>
      <xdr:row>13</xdr:row>
      <xdr:rowOff>91997</xdr:rowOff>
    </xdr:to>
    <xdr:sp macro="" textlink="">
      <xdr:nvSpPr>
        <xdr:cNvPr id="4" name="テキスト ボックス 3"/>
        <xdr:cNvSpPr txBox="1"/>
      </xdr:nvSpPr>
      <xdr:spPr>
        <a:xfrm>
          <a:off x="4926806" y="2695575"/>
          <a:ext cx="571500" cy="339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2015467</xdr:colOff>
      <xdr:row>13</xdr:row>
      <xdr:rowOff>4205</xdr:rowOff>
    </xdr:from>
    <xdr:to>
      <xdr:col>5</xdr:col>
      <xdr:colOff>2586967</xdr:colOff>
      <xdr:row>14</xdr:row>
      <xdr:rowOff>120605</xdr:rowOff>
    </xdr:to>
    <xdr:sp macro="" textlink="">
      <xdr:nvSpPr>
        <xdr:cNvPr id="5" name="テキスト ボックス 4"/>
        <xdr:cNvSpPr txBox="1"/>
      </xdr:nvSpPr>
      <xdr:spPr>
        <a:xfrm>
          <a:off x="4930117" y="2947430"/>
          <a:ext cx="571500" cy="335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1974056</xdr:colOff>
      <xdr:row>18</xdr:row>
      <xdr:rowOff>188118</xdr:rowOff>
    </xdr:from>
    <xdr:to>
      <xdr:col>5</xdr:col>
      <xdr:colOff>2545556</xdr:colOff>
      <xdr:row>20</xdr:row>
      <xdr:rowOff>89615</xdr:rowOff>
    </xdr:to>
    <xdr:sp macro="" textlink="">
      <xdr:nvSpPr>
        <xdr:cNvPr id="6" name="テキスト ボックス 5"/>
        <xdr:cNvSpPr txBox="1"/>
      </xdr:nvSpPr>
      <xdr:spPr>
        <a:xfrm>
          <a:off x="4888706" y="4226718"/>
          <a:ext cx="571500" cy="339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1977367</xdr:colOff>
      <xdr:row>20</xdr:row>
      <xdr:rowOff>1823</xdr:rowOff>
    </xdr:from>
    <xdr:to>
      <xdr:col>5</xdr:col>
      <xdr:colOff>2548867</xdr:colOff>
      <xdr:row>21</xdr:row>
      <xdr:rowOff>118224</xdr:rowOff>
    </xdr:to>
    <xdr:sp macro="" textlink="">
      <xdr:nvSpPr>
        <xdr:cNvPr id="7" name="テキスト ボックス 6"/>
        <xdr:cNvSpPr txBox="1"/>
      </xdr:nvSpPr>
      <xdr:spPr>
        <a:xfrm>
          <a:off x="4892017" y="4478573"/>
          <a:ext cx="571500" cy="335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1052512</xdr:colOff>
      <xdr:row>18</xdr:row>
      <xdr:rowOff>195262</xdr:rowOff>
    </xdr:from>
    <xdr:to>
      <xdr:col>3</xdr:col>
      <xdr:colOff>1624012</xdr:colOff>
      <xdr:row>20</xdr:row>
      <xdr:rowOff>96759</xdr:rowOff>
    </xdr:to>
    <xdr:sp macro="" textlink="">
      <xdr:nvSpPr>
        <xdr:cNvPr id="8" name="テキスト ボックス 7"/>
        <xdr:cNvSpPr txBox="1"/>
      </xdr:nvSpPr>
      <xdr:spPr>
        <a:xfrm>
          <a:off x="1585912" y="4233862"/>
          <a:ext cx="571500" cy="339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1055823</xdr:colOff>
      <xdr:row>20</xdr:row>
      <xdr:rowOff>8967</xdr:rowOff>
    </xdr:from>
    <xdr:to>
      <xdr:col>3</xdr:col>
      <xdr:colOff>1627323</xdr:colOff>
      <xdr:row>21</xdr:row>
      <xdr:rowOff>125368</xdr:rowOff>
    </xdr:to>
    <xdr:sp macro="" textlink="">
      <xdr:nvSpPr>
        <xdr:cNvPr id="9" name="テキスト ボックス 8"/>
        <xdr:cNvSpPr txBox="1"/>
      </xdr:nvSpPr>
      <xdr:spPr>
        <a:xfrm>
          <a:off x="1589223" y="4485717"/>
          <a:ext cx="571500" cy="335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1955142</xdr:colOff>
      <xdr:row>21</xdr:row>
      <xdr:rowOff>8173</xdr:rowOff>
    </xdr:from>
    <xdr:to>
      <xdr:col>5</xdr:col>
      <xdr:colOff>2526642</xdr:colOff>
      <xdr:row>22</xdr:row>
      <xdr:rowOff>124574</xdr:rowOff>
    </xdr:to>
    <xdr:sp macro="" textlink="">
      <xdr:nvSpPr>
        <xdr:cNvPr id="10" name="テキスト ボックス 9"/>
        <xdr:cNvSpPr txBox="1"/>
      </xdr:nvSpPr>
      <xdr:spPr>
        <a:xfrm>
          <a:off x="4869792" y="4703998"/>
          <a:ext cx="571500" cy="335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1033598</xdr:colOff>
      <xdr:row>21</xdr:row>
      <xdr:rowOff>15317</xdr:rowOff>
    </xdr:from>
    <xdr:to>
      <xdr:col>3</xdr:col>
      <xdr:colOff>1605098</xdr:colOff>
      <xdr:row>22</xdr:row>
      <xdr:rowOff>131718</xdr:rowOff>
    </xdr:to>
    <xdr:sp macro="" textlink="">
      <xdr:nvSpPr>
        <xdr:cNvPr id="11" name="テキスト ボックス 10"/>
        <xdr:cNvSpPr txBox="1"/>
      </xdr:nvSpPr>
      <xdr:spPr>
        <a:xfrm>
          <a:off x="1566998" y="4711142"/>
          <a:ext cx="571500" cy="335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2013744</xdr:colOff>
      <xdr:row>13</xdr:row>
      <xdr:rowOff>203200</xdr:rowOff>
    </xdr:from>
    <xdr:to>
      <xdr:col>5</xdr:col>
      <xdr:colOff>2585244</xdr:colOff>
      <xdr:row>15</xdr:row>
      <xdr:rowOff>103701</xdr:rowOff>
    </xdr:to>
    <xdr:sp macro="" textlink="">
      <xdr:nvSpPr>
        <xdr:cNvPr id="12" name="テキスト ボックス 11"/>
        <xdr:cNvSpPr txBox="1"/>
      </xdr:nvSpPr>
      <xdr:spPr>
        <a:xfrm>
          <a:off x="4928394" y="3146425"/>
          <a:ext cx="571500" cy="338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1003300</xdr:colOff>
      <xdr:row>13</xdr:row>
      <xdr:rowOff>210344</xdr:rowOff>
    </xdr:from>
    <xdr:to>
      <xdr:col>3</xdr:col>
      <xdr:colOff>1574800</xdr:colOff>
      <xdr:row>15</xdr:row>
      <xdr:rowOff>110845</xdr:rowOff>
    </xdr:to>
    <xdr:sp macro="" textlink="">
      <xdr:nvSpPr>
        <xdr:cNvPr id="13" name="テキスト ボックス 12"/>
        <xdr:cNvSpPr txBox="1"/>
      </xdr:nvSpPr>
      <xdr:spPr>
        <a:xfrm>
          <a:off x="1536700" y="3153569"/>
          <a:ext cx="571500" cy="338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142875</xdr:colOff>
      <xdr:row>14</xdr:row>
      <xdr:rowOff>104775</xdr:rowOff>
    </xdr:from>
    <xdr:to>
      <xdr:col>9</xdr:col>
      <xdr:colOff>57150</xdr:colOff>
      <xdr:row>29</xdr:row>
      <xdr:rowOff>28575</xdr:rowOff>
    </xdr:to>
    <xdr:sp macro="" textlink="">
      <xdr:nvSpPr>
        <xdr:cNvPr id="2" name="Text Box 1"/>
        <xdr:cNvSpPr txBox="1">
          <a:spLocks noChangeArrowheads="1"/>
        </xdr:cNvSpPr>
      </xdr:nvSpPr>
      <xdr:spPr bwMode="auto">
        <a:xfrm>
          <a:off x="142875" y="2505075"/>
          <a:ext cx="6086475" cy="2495550"/>
        </a:xfrm>
        <a:prstGeom prst="rect">
          <a:avLst/>
        </a:prstGeom>
        <a:noFill/>
        <a:ln w="19050">
          <a:solidFill>
            <a:srgbClr val="000000"/>
          </a:solidFill>
          <a:miter lim="800000"/>
          <a:headEnd/>
          <a:tailEnd/>
        </a:ln>
      </xdr:spPr>
      <xdr:txBody>
        <a:bodyPr vertOverflow="clip" wrap="square" lIns="198000" tIns="10800" rIns="198000" bIns="10800" anchor="ctr" upright="1"/>
        <a:lstStyle/>
        <a:p>
          <a:pPr algn="just" rtl="0">
            <a:lnSpc>
              <a:spcPts val="1400"/>
            </a:lnSpc>
            <a:defRPr sz="1000"/>
          </a:pPr>
          <a:endParaRPr lang="ja-JP" altLang="en-US" sz="1200" b="0" i="0" u="none" strike="noStrike" baseline="0">
            <a:solidFill>
              <a:srgbClr val="000000"/>
            </a:solidFill>
            <a:latin typeface="MS UI Gothic"/>
            <a:ea typeface="MS UI Gothic"/>
          </a:endParaRPr>
        </a:p>
        <a:p>
          <a:pPr algn="just" rtl="0">
            <a:lnSpc>
              <a:spcPts val="1400"/>
            </a:lnSpc>
            <a:defRPr sz="1000"/>
          </a:pPr>
          <a:r>
            <a:rPr lang="ja-JP" altLang="en-US" sz="1200" b="0" i="0" u="none" strike="noStrike" baseline="0">
              <a:solidFill>
                <a:srgbClr val="000000"/>
              </a:solidFill>
              <a:latin typeface="MS UI Gothic"/>
              <a:ea typeface="MS UI Gothic"/>
            </a:rPr>
            <a:t>免責事項</a:t>
          </a:r>
        </a:p>
        <a:p>
          <a:pPr algn="just" rtl="0">
            <a:lnSpc>
              <a:spcPts val="1400"/>
            </a:lnSpc>
            <a:defRPr sz="1000"/>
          </a:pPr>
          <a:r>
            <a:rPr lang="ja-JP" altLang="en-US" sz="1200" b="0" i="0" u="none" strike="noStrike" baseline="0">
              <a:solidFill>
                <a:srgbClr val="000000"/>
              </a:solidFill>
              <a:latin typeface="MS UI Gothic"/>
              <a:ea typeface="MS UI Gothic"/>
            </a:rPr>
            <a:t>本資料は、法令又は金融商品取引所の規則等で義務付けられている開示書類ではありません。誤りがないよう細心の注意を払っておりますが、内容の正確性及び完全性について保証するものではありません。</a:t>
          </a:r>
        </a:p>
        <a:p>
          <a:pPr algn="just" rtl="0">
            <a:lnSpc>
              <a:spcPts val="1500"/>
            </a:lnSpc>
            <a:defRPr sz="1000"/>
          </a:pPr>
          <a:endParaRPr lang="ja-JP" altLang="en-US" sz="1200" b="0" i="0" u="none" strike="noStrike" baseline="0">
            <a:solidFill>
              <a:srgbClr val="000000"/>
            </a:solidFill>
            <a:latin typeface="MS UI Gothic"/>
            <a:ea typeface="MS UI Gothic"/>
          </a:endParaRPr>
        </a:p>
        <a:p>
          <a:pPr algn="just" rtl="0">
            <a:lnSpc>
              <a:spcPts val="1400"/>
            </a:lnSpc>
            <a:defRPr sz="1000"/>
          </a:pPr>
          <a:r>
            <a:rPr lang="en-US" altLang="ja-JP" sz="1200" b="0" i="0" u="none" strike="noStrike" baseline="0">
              <a:solidFill>
                <a:srgbClr val="000000"/>
              </a:solidFill>
              <a:latin typeface="MS UI Gothic"/>
              <a:ea typeface="MS UI Gothic"/>
            </a:rPr>
            <a:t>Disclaimer</a:t>
          </a:r>
        </a:p>
        <a:p>
          <a:pPr algn="just" rtl="0">
            <a:lnSpc>
              <a:spcPts val="1500"/>
            </a:lnSpc>
            <a:defRPr sz="1000"/>
          </a:pPr>
          <a:r>
            <a:rPr lang="en-US" altLang="ja-JP" sz="1200" b="0" i="0" u="none" strike="noStrike" baseline="0">
              <a:solidFill>
                <a:srgbClr val="000000"/>
              </a:solidFill>
              <a:latin typeface="MS UI Gothic"/>
              <a:ea typeface="MS UI Gothic"/>
            </a:rPr>
            <a:t>Disclosure of this document is not required by law or the rules or regulations of any stock exchange. Although we have tried to ensure the accuracy of the information contained in it, we can provide no assurance, nor do we warrant or guarantee, that the information contained in it is accurate or complete.</a:t>
          </a:r>
        </a:p>
        <a:p>
          <a:pPr algn="just" rtl="0">
            <a:lnSpc>
              <a:spcPts val="1400"/>
            </a:lnSpc>
            <a:defRPr sz="1000"/>
          </a:pPr>
          <a:endParaRPr lang="en-US" altLang="ja-JP" sz="1200" b="0" i="0" u="none" strike="noStrike" baseline="0">
            <a:solidFill>
              <a:srgbClr val="000000"/>
            </a:solidFill>
            <a:latin typeface="MS UI Gothic"/>
            <a:ea typeface="MS UI Gothic"/>
          </a:endParaRPr>
        </a:p>
        <a:p>
          <a:pPr algn="just" rtl="0">
            <a:lnSpc>
              <a:spcPts val="1300"/>
            </a:lnSpc>
            <a:defRPr sz="1000"/>
          </a:pPr>
          <a:endParaRPr lang="en-US" altLang="ja-JP" sz="1200" b="0" i="0" u="none" strike="noStrike" baseline="0">
            <a:solidFill>
              <a:srgbClr val="000000"/>
            </a:solidFill>
            <a:latin typeface="MS UI Gothic"/>
            <a:ea typeface="MS UI Gothic"/>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77.117.4\&#36899;&#32080;&#27770;&#31639;\H13&#26399;&#26411;&#36899;&#32080;&#27770;&#31639;\&#23376;&#20250;&#31038;&#36899;&#32080;\&#20316;&#25104;&#36039;&#26009;&#65288;&#23436;&#25104;&#65289;\&#65406;&#65400;&#65438;&#65426;&#65437;&#65412;&#21454;&#25903;&#65288;&#27096;&#24335;22&#65289;.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Worksheet%20in%202251%20Cash%20Flow%20Workpaper%20-%2012%2031%200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ｾｸﾞﾒﾝﾄ収支（様式22）"/>
      <sheetName val="#REF"/>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02"/>
      <sheetName val="Cash Flow 01"/>
      <sheetName val="Cash Flow 00"/>
      <sheetName val="Cash Flow 99"/>
      <sheetName val="Tickmarks"/>
      <sheetName val="資料１人事提供ビル別全集計"/>
      <sheetName val="Basic_Information"/>
      <sheetName val="参照テーブル"/>
      <sheetName val="4月月次収支データ"/>
      <sheetName val="TimingMaster"/>
      <sheetName val="要因・費目別等区分"/>
      <sheetName val="参照"/>
      <sheetName val="BookSchema"/>
      <sheetName val="昨日0717"/>
      <sheetName val="list"/>
      <sheetName val="Worksheet in 2251 Cash Flow Wor"/>
      <sheetName val="各種情報ﾃｰﾌﾞﾙ"/>
      <sheetName val="ORGCD"/>
      <sheetName val="月次実績【子会社収支】　対計画"/>
      <sheetName val="顧客種別マスタ"/>
      <sheetName val="サブインダストリーマスタ"/>
      <sheetName val="インダストリーマスタ"/>
      <sheetName val="顧客マスタ"/>
      <sheetName val="PJマスタ"/>
      <sheetName val="様式B"/>
      <sheetName val="帳票台帳"/>
      <sheetName val="グラフ元表(Ci×MA)"/>
      <sheetName val="PJ基本情報"/>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X23"/>
  <sheetViews>
    <sheetView showGridLines="0" tabSelected="1" view="pageBreakPreview" zoomScale="75" zoomScaleNormal="75" zoomScaleSheetLayoutView="75" workbookViewId="0">
      <pane xSplit="4" ySplit="5" topLeftCell="E6" activePane="bottomRight" state="frozen"/>
      <selection activeCell="B6" sqref="B6:D8"/>
      <selection pane="topRight" activeCell="B6" sqref="B6:D8"/>
      <selection pane="bottomLeft" activeCell="B6" sqref="B6:D8"/>
      <selection pane="bottomRight" activeCell="D13" sqref="D13"/>
    </sheetView>
  </sheetViews>
  <sheetFormatPr defaultColWidth="13" defaultRowHeight="14.25"/>
  <cols>
    <col min="1" max="1" width="3.875" style="3" customWidth="1"/>
    <col min="2" max="2" width="30.125" style="3" bestFit="1" customWidth="1"/>
    <col min="3" max="3" width="1.625" style="3" customWidth="1"/>
    <col min="4" max="4" width="45" style="3" customWidth="1"/>
    <col min="5" max="5" width="15.25" style="3" customWidth="1"/>
    <col min="6" max="6" width="14.75" style="3" customWidth="1"/>
    <col min="7" max="7" width="15.25" style="3" customWidth="1"/>
    <col min="8" max="8" width="14.75" style="3" customWidth="1"/>
    <col min="9" max="9" width="15.25" style="3" customWidth="1"/>
    <col min="10" max="10" width="14.75" style="3" customWidth="1"/>
    <col min="11" max="11" width="15.25" style="3" customWidth="1"/>
    <col min="12" max="12" width="14.75" style="3" customWidth="1"/>
    <col min="13" max="13" width="15.375" style="3" customWidth="1"/>
    <col min="14" max="22" width="14.875" style="3" customWidth="1"/>
    <col min="23" max="24" width="15" style="3" customWidth="1"/>
    <col min="25" max="25" width="2.625" style="3" customWidth="1"/>
    <col min="26" max="254" width="13" style="3"/>
    <col min="255" max="255" width="3.875" style="3" customWidth="1"/>
    <col min="256" max="256" width="30.125" style="3" bestFit="1" customWidth="1"/>
    <col min="257" max="257" width="1.625" style="3" customWidth="1"/>
    <col min="258" max="258" width="45" style="3" customWidth="1"/>
    <col min="259" max="260" width="0" style="3" hidden="1" customWidth="1"/>
    <col min="261" max="261" width="15.25" style="3" customWidth="1"/>
    <col min="262" max="262" width="14.75" style="3" customWidth="1"/>
    <col min="263" max="263" width="15.25" style="3" customWidth="1"/>
    <col min="264" max="264" width="14.75" style="3" customWidth="1"/>
    <col min="265" max="265" width="15.25" style="3" customWidth="1"/>
    <col min="266" max="266" width="14.75" style="3" customWidth="1"/>
    <col min="267" max="267" width="15.25" style="3" customWidth="1"/>
    <col min="268" max="268" width="14.75" style="3" customWidth="1"/>
    <col min="269" max="269" width="15.375" style="3" customWidth="1"/>
    <col min="270" max="278" width="14.875" style="3" customWidth="1"/>
    <col min="279" max="279" width="14.5" style="3" bestFit="1" customWidth="1"/>
    <col min="280" max="510" width="13" style="3"/>
    <col min="511" max="511" width="3.875" style="3" customWidth="1"/>
    <col min="512" max="512" width="30.125" style="3" bestFit="1" customWidth="1"/>
    <col min="513" max="513" width="1.625" style="3" customWidth="1"/>
    <col min="514" max="514" width="45" style="3" customWidth="1"/>
    <col min="515" max="516" width="0" style="3" hidden="1" customWidth="1"/>
    <col min="517" max="517" width="15.25" style="3" customWidth="1"/>
    <col min="518" max="518" width="14.75" style="3" customWidth="1"/>
    <col min="519" max="519" width="15.25" style="3" customWidth="1"/>
    <col min="520" max="520" width="14.75" style="3" customWidth="1"/>
    <col min="521" max="521" width="15.25" style="3" customWidth="1"/>
    <col min="522" max="522" width="14.75" style="3" customWidth="1"/>
    <col min="523" max="523" width="15.25" style="3" customWidth="1"/>
    <col min="524" max="524" width="14.75" style="3" customWidth="1"/>
    <col min="525" max="525" width="15.375" style="3" customWidth="1"/>
    <col min="526" max="534" width="14.875" style="3" customWidth="1"/>
    <col min="535" max="535" width="14.5" style="3" bestFit="1" customWidth="1"/>
    <col min="536" max="766" width="13" style="3"/>
    <col min="767" max="767" width="3.875" style="3" customWidth="1"/>
    <col min="768" max="768" width="30.125" style="3" bestFit="1" customWidth="1"/>
    <col min="769" max="769" width="1.625" style="3" customWidth="1"/>
    <col min="770" max="770" width="45" style="3" customWidth="1"/>
    <col min="771" max="772" width="0" style="3" hidden="1" customWidth="1"/>
    <col min="773" max="773" width="15.25" style="3" customWidth="1"/>
    <col min="774" max="774" width="14.75" style="3" customWidth="1"/>
    <col min="775" max="775" width="15.25" style="3" customWidth="1"/>
    <col min="776" max="776" width="14.75" style="3" customWidth="1"/>
    <col min="777" max="777" width="15.25" style="3" customWidth="1"/>
    <col min="778" max="778" width="14.75" style="3" customWidth="1"/>
    <col min="779" max="779" width="15.25" style="3" customWidth="1"/>
    <col min="780" max="780" width="14.75" style="3" customWidth="1"/>
    <col min="781" max="781" width="15.375" style="3" customWidth="1"/>
    <col min="782" max="790" width="14.875" style="3" customWidth="1"/>
    <col min="791" max="791" width="14.5" style="3" bestFit="1" customWidth="1"/>
    <col min="792" max="1022" width="13" style="3"/>
    <col min="1023" max="1023" width="3.875" style="3" customWidth="1"/>
    <col min="1024" max="1024" width="30.125" style="3" bestFit="1" customWidth="1"/>
    <col min="1025" max="1025" width="1.625" style="3" customWidth="1"/>
    <col min="1026" max="1026" width="45" style="3" customWidth="1"/>
    <col min="1027" max="1028" width="0" style="3" hidden="1" customWidth="1"/>
    <col min="1029" max="1029" width="15.25" style="3" customWidth="1"/>
    <col min="1030" max="1030" width="14.75" style="3" customWidth="1"/>
    <col min="1031" max="1031" width="15.25" style="3" customWidth="1"/>
    <col min="1032" max="1032" width="14.75" style="3" customWidth="1"/>
    <col min="1033" max="1033" width="15.25" style="3" customWidth="1"/>
    <col min="1034" max="1034" width="14.75" style="3" customWidth="1"/>
    <col min="1035" max="1035" width="15.25" style="3" customWidth="1"/>
    <col min="1036" max="1036" width="14.75" style="3" customWidth="1"/>
    <col min="1037" max="1037" width="15.375" style="3" customWidth="1"/>
    <col min="1038" max="1046" width="14.875" style="3" customWidth="1"/>
    <col min="1047" max="1047" width="14.5" style="3" bestFit="1" customWidth="1"/>
    <col min="1048" max="1278" width="13" style="3"/>
    <col min="1279" max="1279" width="3.875" style="3" customWidth="1"/>
    <col min="1280" max="1280" width="30.125" style="3" bestFit="1" customWidth="1"/>
    <col min="1281" max="1281" width="1.625" style="3" customWidth="1"/>
    <col min="1282" max="1282" width="45" style="3" customWidth="1"/>
    <col min="1283" max="1284" width="0" style="3" hidden="1" customWidth="1"/>
    <col min="1285" max="1285" width="15.25" style="3" customWidth="1"/>
    <col min="1286" max="1286" width="14.75" style="3" customWidth="1"/>
    <col min="1287" max="1287" width="15.25" style="3" customWidth="1"/>
    <col min="1288" max="1288" width="14.75" style="3" customWidth="1"/>
    <col min="1289" max="1289" width="15.25" style="3" customWidth="1"/>
    <col min="1290" max="1290" width="14.75" style="3" customWidth="1"/>
    <col min="1291" max="1291" width="15.25" style="3" customWidth="1"/>
    <col min="1292" max="1292" width="14.75" style="3" customWidth="1"/>
    <col min="1293" max="1293" width="15.375" style="3" customWidth="1"/>
    <col min="1294" max="1302" width="14.875" style="3" customWidth="1"/>
    <col min="1303" max="1303" width="14.5" style="3" bestFit="1" customWidth="1"/>
    <col min="1304" max="1534" width="13" style="3"/>
    <col min="1535" max="1535" width="3.875" style="3" customWidth="1"/>
    <col min="1536" max="1536" width="30.125" style="3" bestFit="1" customWidth="1"/>
    <col min="1537" max="1537" width="1.625" style="3" customWidth="1"/>
    <col min="1538" max="1538" width="45" style="3" customWidth="1"/>
    <col min="1539" max="1540" width="0" style="3" hidden="1" customWidth="1"/>
    <col min="1541" max="1541" width="15.25" style="3" customWidth="1"/>
    <col min="1542" max="1542" width="14.75" style="3" customWidth="1"/>
    <col min="1543" max="1543" width="15.25" style="3" customWidth="1"/>
    <col min="1544" max="1544" width="14.75" style="3" customWidth="1"/>
    <col min="1545" max="1545" width="15.25" style="3" customWidth="1"/>
    <col min="1546" max="1546" width="14.75" style="3" customWidth="1"/>
    <col min="1547" max="1547" width="15.25" style="3" customWidth="1"/>
    <col min="1548" max="1548" width="14.75" style="3" customWidth="1"/>
    <col min="1549" max="1549" width="15.375" style="3" customWidth="1"/>
    <col min="1550" max="1558" width="14.875" style="3" customWidth="1"/>
    <col min="1559" max="1559" width="14.5" style="3" bestFit="1" customWidth="1"/>
    <col min="1560" max="1790" width="13" style="3"/>
    <col min="1791" max="1791" width="3.875" style="3" customWidth="1"/>
    <col min="1792" max="1792" width="30.125" style="3" bestFit="1" customWidth="1"/>
    <col min="1793" max="1793" width="1.625" style="3" customWidth="1"/>
    <col min="1794" max="1794" width="45" style="3" customWidth="1"/>
    <col min="1795" max="1796" width="0" style="3" hidden="1" customWidth="1"/>
    <col min="1797" max="1797" width="15.25" style="3" customWidth="1"/>
    <col min="1798" max="1798" width="14.75" style="3" customWidth="1"/>
    <col min="1799" max="1799" width="15.25" style="3" customWidth="1"/>
    <col min="1800" max="1800" width="14.75" style="3" customWidth="1"/>
    <col min="1801" max="1801" width="15.25" style="3" customWidth="1"/>
    <col min="1802" max="1802" width="14.75" style="3" customWidth="1"/>
    <col min="1803" max="1803" width="15.25" style="3" customWidth="1"/>
    <col min="1804" max="1804" width="14.75" style="3" customWidth="1"/>
    <col min="1805" max="1805" width="15.375" style="3" customWidth="1"/>
    <col min="1806" max="1814" width="14.875" style="3" customWidth="1"/>
    <col min="1815" max="1815" width="14.5" style="3" bestFit="1" customWidth="1"/>
    <col min="1816" max="2046" width="13" style="3"/>
    <col min="2047" max="2047" width="3.875" style="3" customWidth="1"/>
    <col min="2048" max="2048" width="30.125" style="3" bestFit="1" customWidth="1"/>
    <col min="2049" max="2049" width="1.625" style="3" customWidth="1"/>
    <col min="2050" max="2050" width="45" style="3" customWidth="1"/>
    <col min="2051" max="2052" width="0" style="3" hidden="1" customWidth="1"/>
    <col min="2053" max="2053" width="15.25" style="3" customWidth="1"/>
    <col min="2054" max="2054" width="14.75" style="3" customWidth="1"/>
    <col min="2055" max="2055" width="15.25" style="3" customWidth="1"/>
    <col min="2056" max="2056" width="14.75" style="3" customWidth="1"/>
    <col min="2057" max="2057" width="15.25" style="3" customWidth="1"/>
    <col min="2058" max="2058" width="14.75" style="3" customWidth="1"/>
    <col min="2059" max="2059" width="15.25" style="3" customWidth="1"/>
    <col min="2060" max="2060" width="14.75" style="3" customWidth="1"/>
    <col min="2061" max="2061" width="15.375" style="3" customWidth="1"/>
    <col min="2062" max="2070" width="14.875" style="3" customWidth="1"/>
    <col min="2071" max="2071" width="14.5" style="3" bestFit="1" customWidth="1"/>
    <col min="2072" max="2302" width="13" style="3"/>
    <col min="2303" max="2303" width="3.875" style="3" customWidth="1"/>
    <col min="2304" max="2304" width="30.125" style="3" bestFit="1" customWidth="1"/>
    <col min="2305" max="2305" width="1.625" style="3" customWidth="1"/>
    <col min="2306" max="2306" width="45" style="3" customWidth="1"/>
    <col min="2307" max="2308" width="0" style="3" hidden="1" customWidth="1"/>
    <col min="2309" max="2309" width="15.25" style="3" customWidth="1"/>
    <col min="2310" max="2310" width="14.75" style="3" customWidth="1"/>
    <col min="2311" max="2311" width="15.25" style="3" customWidth="1"/>
    <col min="2312" max="2312" width="14.75" style="3" customWidth="1"/>
    <col min="2313" max="2313" width="15.25" style="3" customWidth="1"/>
    <col min="2314" max="2314" width="14.75" style="3" customWidth="1"/>
    <col min="2315" max="2315" width="15.25" style="3" customWidth="1"/>
    <col min="2316" max="2316" width="14.75" style="3" customWidth="1"/>
    <col min="2317" max="2317" width="15.375" style="3" customWidth="1"/>
    <col min="2318" max="2326" width="14.875" style="3" customWidth="1"/>
    <col min="2327" max="2327" width="14.5" style="3" bestFit="1" customWidth="1"/>
    <col min="2328" max="2558" width="13" style="3"/>
    <col min="2559" max="2559" width="3.875" style="3" customWidth="1"/>
    <col min="2560" max="2560" width="30.125" style="3" bestFit="1" customWidth="1"/>
    <col min="2561" max="2561" width="1.625" style="3" customWidth="1"/>
    <col min="2562" max="2562" width="45" style="3" customWidth="1"/>
    <col min="2563" max="2564" width="0" style="3" hidden="1" customWidth="1"/>
    <col min="2565" max="2565" width="15.25" style="3" customWidth="1"/>
    <col min="2566" max="2566" width="14.75" style="3" customWidth="1"/>
    <col min="2567" max="2567" width="15.25" style="3" customWidth="1"/>
    <col min="2568" max="2568" width="14.75" style="3" customWidth="1"/>
    <col min="2569" max="2569" width="15.25" style="3" customWidth="1"/>
    <col min="2570" max="2570" width="14.75" style="3" customWidth="1"/>
    <col min="2571" max="2571" width="15.25" style="3" customWidth="1"/>
    <col min="2572" max="2572" width="14.75" style="3" customWidth="1"/>
    <col min="2573" max="2573" width="15.375" style="3" customWidth="1"/>
    <col min="2574" max="2582" width="14.875" style="3" customWidth="1"/>
    <col min="2583" max="2583" width="14.5" style="3" bestFit="1" customWidth="1"/>
    <col min="2584" max="2814" width="13" style="3"/>
    <col min="2815" max="2815" width="3.875" style="3" customWidth="1"/>
    <col min="2816" max="2816" width="30.125" style="3" bestFit="1" customWidth="1"/>
    <col min="2817" max="2817" width="1.625" style="3" customWidth="1"/>
    <col min="2818" max="2818" width="45" style="3" customWidth="1"/>
    <col min="2819" max="2820" width="0" style="3" hidden="1" customWidth="1"/>
    <col min="2821" max="2821" width="15.25" style="3" customWidth="1"/>
    <col min="2822" max="2822" width="14.75" style="3" customWidth="1"/>
    <col min="2823" max="2823" width="15.25" style="3" customWidth="1"/>
    <col min="2824" max="2824" width="14.75" style="3" customWidth="1"/>
    <col min="2825" max="2825" width="15.25" style="3" customWidth="1"/>
    <col min="2826" max="2826" width="14.75" style="3" customWidth="1"/>
    <col min="2827" max="2827" width="15.25" style="3" customWidth="1"/>
    <col min="2828" max="2828" width="14.75" style="3" customWidth="1"/>
    <col min="2829" max="2829" width="15.375" style="3" customWidth="1"/>
    <col min="2830" max="2838" width="14.875" style="3" customWidth="1"/>
    <col min="2839" max="2839" width="14.5" style="3" bestFit="1" customWidth="1"/>
    <col min="2840" max="3070" width="13" style="3"/>
    <col min="3071" max="3071" width="3.875" style="3" customWidth="1"/>
    <col min="3072" max="3072" width="30.125" style="3" bestFit="1" customWidth="1"/>
    <col min="3073" max="3073" width="1.625" style="3" customWidth="1"/>
    <col min="3074" max="3074" width="45" style="3" customWidth="1"/>
    <col min="3075" max="3076" width="0" style="3" hidden="1" customWidth="1"/>
    <col min="3077" max="3077" width="15.25" style="3" customWidth="1"/>
    <col min="3078" max="3078" width="14.75" style="3" customWidth="1"/>
    <col min="3079" max="3079" width="15.25" style="3" customWidth="1"/>
    <col min="3080" max="3080" width="14.75" style="3" customWidth="1"/>
    <col min="3081" max="3081" width="15.25" style="3" customWidth="1"/>
    <col min="3082" max="3082" width="14.75" style="3" customWidth="1"/>
    <col min="3083" max="3083" width="15.25" style="3" customWidth="1"/>
    <col min="3084" max="3084" width="14.75" style="3" customWidth="1"/>
    <col min="3085" max="3085" width="15.375" style="3" customWidth="1"/>
    <col min="3086" max="3094" width="14.875" style="3" customWidth="1"/>
    <col min="3095" max="3095" width="14.5" style="3" bestFit="1" customWidth="1"/>
    <col min="3096" max="3326" width="13" style="3"/>
    <col min="3327" max="3327" width="3.875" style="3" customWidth="1"/>
    <col min="3328" max="3328" width="30.125" style="3" bestFit="1" customWidth="1"/>
    <col min="3329" max="3329" width="1.625" style="3" customWidth="1"/>
    <col min="3330" max="3330" width="45" style="3" customWidth="1"/>
    <col min="3331" max="3332" width="0" style="3" hidden="1" customWidth="1"/>
    <col min="3333" max="3333" width="15.25" style="3" customWidth="1"/>
    <col min="3334" max="3334" width="14.75" style="3" customWidth="1"/>
    <col min="3335" max="3335" width="15.25" style="3" customWidth="1"/>
    <col min="3336" max="3336" width="14.75" style="3" customWidth="1"/>
    <col min="3337" max="3337" width="15.25" style="3" customWidth="1"/>
    <col min="3338" max="3338" width="14.75" style="3" customWidth="1"/>
    <col min="3339" max="3339" width="15.25" style="3" customWidth="1"/>
    <col min="3340" max="3340" width="14.75" style="3" customWidth="1"/>
    <col min="3341" max="3341" width="15.375" style="3" customWidth="1"/>
    <col min="3342" max="3350" width="14.875" style="3" customWidth="1"/>
    <col min="3351" max="3351" width="14.5" style="3" bestFit="1" customWidth="1"/>
    <col min="3352" max="3582" width="13" style="3"/>
    <col min="3583" max="3583" width="3.875" style="3" customWidth="1"/>
    <col min="3584" max="3584" width="30.125" style="3" bestFit="1" customWidth="1"/>
    <col min="3585" max="3585" width="1.625" style="3" customWidth="1"/>
    <col min="3586" max="3586" width="45" style="3" customWidth="1"/>
    <col min="3587" max="3588" width="0" style="3" hidden="1" customWidth="1"/>
    <col min="3589" max="3589" width="15.25" style="3" customWidth="1"/>
    <col min="3590" max="3590" width="14.75" style="3" customWidth="1"/>
    <col min="3591" max="3591" width="15.25" style="3" customWidth="1"/>
    <col min="3592" max="3592" width="14.75" style="3" customWidth="1"/>
    <col min="3593" max="3593" width="15.25" style="3" customWidth="1"/>
    <col min="3594" max="3594" width="14.75" style="3" customWidth="1"/>
    <col min="3595" max="3595" width="15.25" style="3" customWidth="1"/>
    <col min="3596" max="3596" width="14.75" style="3" customWidth="1"/>
    <col min="3597" max="3597" width="15.375" style="3" customWidth="1"/>
    <col min="3598" max="3606" width="14.875" style="3" customWidth="1"/>
    <col min="3607" max="3607" width="14.5" style="3" bestFit="1" customWidth="1"/>
    <col min="3608" max="3838" width="13" style="3"/>
    <col min="3839" max="3839" width="3.875" style="3" customWidth="1"/>
    <col min="3840" max="3840" width="30.125" style="3" bestFit="1" customWidth="1"/>
    <col min="3841" max="3841" width="1.625" style="3" customWidth="1"/>
    <col min="3842" max="3842" width="45" style="3" customWidth="1"/>
    <col min="3843" max="3844" width="0" style="3" hidden="1" customWidth="1"/>
    <col min="3845" max="3845" width="15.25" style="3" customWidth="1"/>
    <col min="3846" max="3846" width="14.75" style="3" customWidth="1"/>
    <col min="3847" max="3847" width="15.25" style="3" customWidth="1"/>
    <col min="3848" max="3848" width="14.75" style="3" customWidth="1"/>
    <col min="3849" max="3849" width="15.25" style="3" customWidth="1"/>
    <col min="3850" max="3850" width="14.75" style="3" customWidth="1"/>
    <col min="3851" max="3851" width="15.25" style="3" customWidth="1"/>
    <col min="3852" max="3852" width="14.75" style="3" customWidth="1"/>
    <col min="3853" max="3853" width="15.375" style="3" customWidth="1"/>
    <col min="3854" max="3862" width="14.875" style="3" customWidth="1"/>
    <col min="3863" max="3863" width="14.5" style="3" bestFit="1" customWidth="1"/>
    <col min="3864" max="4094" width="13" style="3"/>
    <col min="4095" max="4095" width="3.875" style="3" customWidth="1"/>
    <col min="4096" max="4096" width="30.125" style="3" bestFit="1" customWidth="1"/>
    <col min="4097" max="4097" width="1.625" style="3" customWidth="1"/>
    <col min="4098" max="4098" width="45" style="3" customWidth="1"/>
    <col min="4099" max="4100" width="0" style="3" hidden="1" customWidth="1"/>
    <col min="4101" max="4101" width="15.25" style="3" customWidth="1"/>
    <col min="4102" max="4102" width="14.75" style="3" customWidth="1"/>
    <col min="4103" max="4103" width="15.25" style="3" customWidth="1"/>
    <col min="4104" max="4104" width="14.75" style="3" customWidth="1"/>
    <col min="4105" max="4105" width="15.25" style="3" customWidth="1"/>
    <col min="4106" max="4106" width="14.75" style="3" customWidth="1"/>
    <col min="4107" max="4107" width="15.25" style="3" customWidth="1"/>
    <col min="4108" max="4108" width="14.75" style="3" customWidth="1"/>
    <col min="4109" max="4109" width="15.375" style="3" customWidth="1"/>
    <col min="4110" max="4118" width="14.875" style="3" customWidth="1"/>
    <col min="4119" max="4119" width="14.5" style="3" bestFit="1" customWidth="1"/>
    <col min="4120" max="4350" width="13" style="3"/>
    <col min="4351" max="4351" width="3.875" style="3" customWidth="1"/>
    <col min="4352" max="4352" width="30.125" style="3" bestFit="1" customWidth="1"/>
    <col min="4353" max="4353" width="1.625" style="3" customWidth="1"/>
    <col min="4354" max="4354" width="45" style="3" customWidth="1"/>
    <col min="4355" max="4356" width="0" style="3" hidden="1" customWidth="1"/>
    <col min="4357" max="4357" width="15.25" style="3" customWidth="1"/>
    <col min="4358" max="4358" width="14.75" style="3" customWidth="1"/>
    <col min="4359" max="4359" width="15.25" style="3" customWidth="1"/>
    <col min="4360" max="4360" width="14.75" style="3" customWidth="1"/>
    <col min="4361" max="4361" width="15.25" style="3" customWidth="1"/>
    <col min="4362" max="4362" width="14.75" style="3" customWidth="1"/>
    <col min="4363" max="4363" width="15.25" style="3" customWidth="1"/>
    <col min="4364" max="4364" width="14.75" style="3" customWidth="1"/>
    <col min="4365" max="4365" width="15.375" style="3" customWidth="1"/>
    <col min="4366" max="4374" width="14.875" style="3" customWidth="1"/>
    <col min="4375" max="4375" width="14.5" style="3" bestFit="1" customWidth="1"/>
    <col min="4376" max="4606" width="13" style="3"/>
    <col min="4607" max="4607" width="3.875" style="3" customWidth="1"/>
    <col min="4608" max="4608" width="30.125" style="3" bestFit="1" customWidth="1"/>
    <col min="4609" max="4609" width="1.625" style="3" customWidth="1"/>
    <col min="4610" max="4610" width="45" style="3" customWidth="1"/>
    <col min="4611" max="4612" width="0" style="3" hidden="1" customWidth="1"/>
    <col min="4613" max="4613" width="15.25" style="3" customWidth="1"/>
    <col min="4614" max="4614" width="14.75" style="3" customWidth="1"/>
    <col min="4615" max="4615" width="15.25" style="3" customWidth="1"/>
    <col min="4616" max="4616" width="14.75" style="3" customWidth="1"/>
    <col min="4617" max="4617" width="15.25" style="3" customWidth="1"/>
    <col min="4618" max="4618" width="14.75" style="3" customWidth="1"/>
    <col min="4619" max="4619" width="15.25" style="3" customWidth="1"/>
    <col min="4620" max="4620" width="14.75" style="3" customWidth="1"/>
    <col min="4621" max="4621" width="15.375" style="3" customWidth="1"/>
    <col min="4622" max="4630" width="14.875" style="3" customWidth="1"/>
    <col min="4631" max="4631" width="14.5" style="3" bestFit="1" customWidth="1"/>
    <col min="4632" max="4862" width="13" style="3"/>
    <col min="4863" max="4863" width="3.875" style="3" customWidth="1"/>
    <col min="4864" max="4864" width="30.125" style="3" bestFit="1" customWidth="1"/>
    <col min="4865" max="4865" width="1.625" style="3" customWidth="1"/>
    <col min="4866" max="4866" width="45" style="3" customWidth="1"/>
    <col min="4867" max="4868" width="0" style="3" hidden="1" customWidth="1"/>
    <col min="4869" max="4869" width="15.25" style="3" customWidth="1"/>
    <col min="4870" max="4870" width="14.75" style="3" customWidth="1"/>
    <col min="4871" max="4871" width="15.25" style="3" customWidth="1"/>
    <col min="4872" max="4872" width="14.75" style="3" customWidth="1"/>
    <col min="4873" max="4873" width="15.25" style="3" customWidth="1"/>
    <col min="4874" max="4874" width="14.75" style="3" customWidth="1"/>
    <col min="4875" max="4875" width="15.25" style="3" customWidth="1"/>
    <col min="4876" max="4876" width="14.75" style="3" customWidth="1"/>
    <col min="4877" max="4877" width="15.375" style="3" customWidth="1"/>
    <col min="4878" max="4886" width="14.875" style="3" customWidth="1"/>
    <col min="4887" max="4887" width="14.5" style="3" bestFit="1" customWidth="1"/>
    <col min="4888" max="5118" width="13" style="3"/>
    <col min="5119" max="5119" width="3.875" style="3" customWidth="1"/>
    <col min="5120" max="5120" width="30.125" style="3" bestFit="1" customWidth="1"/>
    <col min="5121" max="5121" width="1.625" style="3" customWidth="1"/>
    <col min="5122" max="5122" width="45" style="3" customWidth="1"/>
    <col min="5123" max="5124" width="0" style="3" hidden="1" customWidth="1"/>
    <col min="5125" max="5125" width="15.25" style="3" customWidth="1"/>
    <col min="5126" max="5126" width="14.75" style="3" customWidth="1"/>
    <col min="5127" max="5127" width="15.25" style="3" customWidth="1"/>
    <col min="5128" max="5128" width="14.75" style="3" customWidth="1"/>
    <col min="5129" max="5129" width="15.25" style="3" customWidth="1"/>
    <col min="5130" max="5130" width="14.75" style="3" customWidth="1"/>
    <col min="5131" max="5131" width="15.25" style="3" customWidth="1"/>
    <col min="5132" max="5132" width="14.75" style="3" customWidth="1"/>
    <col min="5133" max="5133" width="15.375" style="3" customWidth="1"/>
    <col min="5134" max="5142" width="14.875" style="3" customWidth="1"/>
    <col min="5143" max="5143" width="14.5" style="3" bestFit="1" customWidth="1"/>
    <col min="5144" max="5374" width="13" style="3"/>
    <col min="5375" max="5375" width="3.875" style="3" customWidth="1"/>
    <col min="5376" max="5376" width="30.125" style="3" bestFit="1" customWidth="1"/>
    <col min="5377" max="5377" width="1.625" style="3" customWidth="1"/>
    <col min="5378" max="5378" width="45" style="3" customWidth="1"/>
    <col min="5379" max="5380" width="0" style="3" hidden="1" customWidth="1"/>
    <col min="5381" max="5381" width="15.25" style="3" customWidth="1"/>
    <col min="5382" max="5382" width="14.75" style="3" customWidth="1"/>
    <col min="5383" max="5383" width="15.25" style="3" customWidth="1"/>
    <col min="5384" max="5384" width="14.75" style="3" customWidth="1"/>
    <col min="5385" max="5385" width="15.25" style="3" customWidth="1"/>
    <col min="5386" max="5386" width="14.75" style="3" customWidth="1"/>
    <col min="5387" max="5387" width="15.25" style="3" customWidth="1"/>
    <col min="5388" max="5388" width="14.75" style="3" customWidth="1"/>
    <col min="5389" max="5389" width="15.375" style="3" customWidth="1"/>
    <col min="5390" max="5398" width="14.875" style="3" customWidth="1"/>
    <col min="5399" max="5399" width="14.5" style="3" bestFit="1" customWidth="1"/>
    <col min="5400" max="5630" width="13" style="3"/>
    <col min="5631" max="5631" width="3.875" style="3" customWidth="1"/>
    <col min="5632" max="5632" width="30.125" style="3" bestFit="1" customWidth="1"/>
    <col min="5633" max="5633" width="1.625" style="3" customWidth="1"/>
    <col min="5634" max="5634" width="45" style="3" customWidth="1"/>
    <col min="5635" max="5636" width="0" style="3" hidden="1" customWidth="1"/>
    <col min="5637" max="5637" width="15.25" style="3" customWidth="1"/>
    <col min="5638" max="5638" width="14.75" style="3" customWidth="1"/>
    <col min="5639" max="5639" width="15.25" style="3" customWidth="1"/>
    <col min="5640" max="5640" width="14.75" style="3" customWidth="1"/>
    <col min="5641" max="5641" width="15.25" style="3" customWidth="1"/>
    <col min="5642" max="5642" width="14.75" style="3" customWidth="1"/>
    <col min="5643" max="5643" width="15.25" style="3" customWidth="1"/>
    <col min="5644" max="5644" width="14.75" style="3" customWidth="1"/>
    <col min="5645" max="5645" width="15.375" style="3" customWidth="1"/>
    <col min="5646" max="5654" width="14.875" style="3" customWidth="1"/>
    <col min="5655" max="5655" width="14.5" style="3" bestFit="1" customWidth="1"/>
    <col min="5656" max="5886" width="13" style="3"/>
    <col min="5887" max="5887" width="3.875" style="3" customWidth="1"/>
    <col min="5888" max="5888" width="30.125" style="3" bestFit="1" customWidth="1"/>
    <col min="5889" max="5889" width="1.625" style="3" customWidth="1"/>
    <col min="5890" max="5890" width="45" style="3" customWidth="1"/>
    <col min="5891" max="5892" width="0" style="3" hidden="1" customWidth="1"/>
    <col min="5893" max="5893" width="15.25" style="3" customWidth="1"/>
    <col min="5894" max="5894" width="14.75" style="3" customWidth="1"/>
    <col min="5895" max="5895" width="15.25" style="3" customWidth="1"/>
    <col min="5896" max="5896" width="14.75" style="3" customWidth="1"/>
    <col min="5897" max="5897" width="15.25" style="3" customWidth="1"/>
    <col min="5898" max="5898" width="14.75" style="3" customWidth="1"/>
    <col min="5899" max="5899" width="15.25" style="3" customWidth="1"/>
    <col min="5900" max="5900" width="14.75" style="3" customWidth="1"/>
    <col min="5901" max="5901" width="15.375" style="3" customWidth="1"/>
    <col min="5902" max="5910" width="14.875" style="3" customWidth="1"/>
    <col min="5911" max="5911" width="14.5" style="3" bestFit="1" customWidth="1"/>
    <col min="5912" max="6142" width="13" style="3"/>
    <col min="6143" max="6143" width="3.875" style="3" customWidth="1"/>
    <col min="6144" max="6144" width="30.125" style="3" bestFit="1" customWidth="1"/>
    <col min="6145" max="6145" width="1.625" style="3" customWidth="1"/>
    <col min="6146" max="6146" width="45" style="3" customWidth="1"/>
    <col min="6147" max="6148" width="0" style="3" hidden="1" customWidth="1"/>
    <col min="6149" max="6149" width="15.25" style="3" customWidth="1"/>
    <col min="6150" max="6150" width="14.75" style="3" customWidth="1"/>
    <col min="6151" max="6151" width="15.25" style="3" customWidth="1"/>
    <col min="6152" max="6152" width="14.75" style="3" customWidth="1"/>
    <col min="6153" max="6153" width="15.25" style="3" customWidth="1"/>
    <col min="6154" max="6154" width="14.75" style="3" customWidth="1"/>
    <col min="6155" max="6155" width="15.25" style="3" customWidth="1"/>
    <col min="6156" max="6156" width="14.75" style="3" customWidth="1"/>
    <col min="6157" max="6157" width="15.375" style="3" customWidth="1"/>
    <col min="6158" max="6166" width="14.875" style="3" customWidth="1"/>
    <col min="6167" max="6167" width="14.5" style="3" bestFit="1" customWidth="1"/>
    <col min="6168" max="6398" width="13" style="3"/>
    <col min="6399" max="6399" width="3.875" style="3" customWidth="1"/>
    <col min="6400" max="6400" width="30.125" style="3" bestFit="1" customWidth="1"/>
    <col min="6401" max="6401" width="1.625" style="3" customWidth="1"/>
    <col min="6402" max="6402" width="45" style="3" customWidth="1"/>
    <col min="6403" max="6404" width="0" style="3" hidden="1" customWidth="1"/>
    <col min="6405" max="6405" width="15.25" style="3" customWidth="1"/>
    <col min="6406" max="6406" width="14.75" style="3" customWidth="1"/>
    <col min="6407" max="6407" width="15.25" style="3" customWidth="1"/>
    <col min="6408" max="6408" width="14.75" style="3" customWidth="1"/>
    <col min="6409" max="6409" width="15.25" style="3" customWidth="1"/>
    <col min="6410" max="6410" width="14.75" style="3" customWidth="1"/>
    <col min="6411" max="6411" width="15.25" style="3" customWidth="1"/>
    <col min="6412" max="6412" width="14.75" style="3" customWidth="1"/>
    <col min="6413" max="6413" width="15.375" style="3" customWidth="1"/>
    <col min="6414" max="6422" width="14.875" style="3" customWidth="1"/>
    <col min="6423" max="6423" width="14.5" style="3" bestFit="1" customWidth="1"/>
    <col min="6424" max="6654" width="13" style="3"/>
    <col min="6655" max="6655" width="3.875" style="3" customWidth="1"/>
    <col min="6656" max="6656" width="30.125" style="3" bestFit="1" customWidth="1"/>
    <col min="6657" max="6657" width="1.625" style="3" customWidth="1"/>
    <col min="6658" max="6658" width="45" style="3" customWidth="1"/>
    <col min="6659" max="6660" width="0" style="3" hidden="1" customWidth="1"/>
    <col min="6661" max="6661" width="15.25" style="3" customWidth="1"/>
    <col min="6662" max="6662" width="14.75" style="3" customWidth="1"/>
    <col min="6663" max="6663" width="15.25" style="3" customWidth="1"/>
    <col min="6664" max="6664" width="14.75" style="3" customWidth="1"/>
    <col min="6665" max="6665" width="15.25" style="3" customWidth="1"/>
    <col min="6666" max="6666" width="14.75" style="3" customWidth="1"/>
    <col min="6667" max="6667" width="15.25" style="3" customWidth="1"/>
    <col min="6668" max="6668" width="14.75" style="3" customWidth="1"/>
    <col min="6669" max="6669" width="15.375" style="3" customWidth="1"/>
    <col min="6670" max="6678" width="14.875" style="3" customWidth="1"/>
    <col min="6679" max="6679" width="14.5" style="3" bestFit="1" customWidth="1"/>
    <col min="6680" max="6910" width="13" style="3"/>
    <col min="6911" max="6911" width="3.875" style="3" customWidth="1"/>
    <col min="6912" max="6912" width="30.125" style="3" bestFit="1" customWidth="1"/>
    <col min="6913" max="6913" width="1.625" style="3" customWidth="1"/>
    <col min="6914" max="6914" width="45" style="3" customWidth="1"/>
    <col min="6915" max="6916" width="0" style="3" hidden="1" customWidth="1"/>
    <col min="6917" max="6917" width="15.25" style="3" customWidth="1"/>
    <col min="6918" max="6918" width="14.75" style="3" customWidth="1"/>
    <col min="6919" max="6919" width="15.25" style="3" customWidth="1"/>
    <col min="6920" max="6920" width="14.75" style="3" customWidth="1"/>
    <col min="6921" max="6921" width="15.25" style="3" customWidth="1"/>
    <col min="6922" max="6922" width="14.75" style="3" customWidth="1"/>
    <col min="6923" max="6923" width="15.25" style="3" customWidth="1"/>
    <col min="6924" max="6924" width="14.75" style="3" customWidth="1"/>
    <col min="6925" max="6925" width="15.375" style="3" customWidth="1"/>
    <col min="6926" max="6934" width="14.875" style="3" customWidth="1"/>
    <col min="6935" max="6935" width="14.5" style="3" bestFit="1" customWidth="1"/>
    <col min="6936" max="7166" width="13" style="3"/>
    <col min="7167" max="7167" width="3.875" style="3" customWidth="1"/>
    <col min="7168" max="7168" width="30.125" style="3" bestFit="1" customWidth="1"/>
    <col min="7169" max="7169" width="1.625" style="3" customWidth="1"/>
    <col min="7170" max="7170" width="45" style="3" customWidth="1"/>
    <col min="7171" max="7172" width="0" style="3" hidden="1" customWidth="1"/>
    <col min="7173" max="7173" width="15.25" style="3" customWidth="1"/>
    <col min="7174" max="7174" width="14.75" style="3" customWidth="1"/>
    <col min="7175" max="7175" width="15.25" style="3" customWidth="1"/>
    <col min="7176" max="7176" width="14.75" style="3" customWidth="1"/>
    <col min="7177" max="7177" width="15.25" style="3" customWidth="1"/>
    <col min="7178" max="7178" width="14.75" style="3" customWidth="1"/>
    <col min="7179" max="7179" width="15.25" style="3" customWidth="1"/>
    <col min="7180" max="7180" width="14.75" style="3" customWidth="1"/>
    <col min="7181" max="7181" width="15.375" style="3" customWidth="1"/>
    <col min="7182" max="7190" width="14.875" style="3" customWidth="1"/>
    <col min="7191" max="7191" width="14.5" style="3" bestFit="1" customWidth="1"/>
    <col min="7192" max="7422" width="13" style="3"/>
    <col min="7423" max="7423" width="3.875" style="3" customWidth="1"/>
    <col min="7424" max="7424" width="30.125" style="3" bestFit="1" customWidth="1"/>
    <col min="7425" max="7425" width="1.625" style="3" customWidth="1"/>
    <col min="7426" max="7426" width="45" style="3" customWidth="1"/>
    <col min="7427" max="7428" width="0" style="3" hidden="1" customWidth="1"/>
    <col min="7429" max="7429" width="15.25" style="3" customWidth="1"/>
    <col min="7430" max="7430" width="14.75" style="3" customWidth="1"/>
    <col min="7431" max="7431" width="15.25" style="3" customWidth="1"/>
    <col min="7432" max="7432" width="14.75" style="3" customWidth="1"/>
    <col min="7433" max="7433" width="15.25" style="3" customWidth="1"/>
    <col min="7434" max="7434" width="14.75" style="3" customWidth="1"/>
    <col min="7435" max="7435" width="15.25" style="3" customWidth="1"/>
    <col min="7436" max="7436" width="14.75" style="3" customWidth="1"/>
    <col min="7437" max="7437" width="15.375" style="3" customWidth="1"/>
    <col min="7438" max="7446" width="14.875" style="3" customWidth="1"/>
    <col min="7447" max="7447" width="14.5" style="3" bestFit="1" customWidth="1"/>
    <col min="7448" max="7678" width="13" style="3"/>
    <col min="7679" max="7679" width="3.875" style="3" customWidth="1"/>
    <col min="7680" max="7680" width="30.125" style="3" bestFit="1" customWidth="1"/>
    <col min="7681" max="7681" width="1.625" style="3" customWidth="1"/>
    <col min="7682" max="7682" width="45" style="3" customWidth="1"/>
    <col min="7683" max="7684" width="0" style="3" hidden="1" customWidth="1"/>
    <col min="7685" max="7685" width="15.25" style="3" customWidth="1"/>
    <col min="7686" max="7686" width="14.75" style="3" customWidth="1"/>
    <col min="7687" max="7687" width="15.25" style="3" customWidth="1"/>
    <col min="7688" max="7688" width="14.75" style="3" customWidth="1"/>
    <col min="7689" max="7689" width="15.25" style="3" customWidth="1"/>
    <col min="7690" max="7690" width="14.75" style="3" customWidth="1"/>
    <col min="7691" max="7691" width="15.25" style="3" customWidth="1"/>
    <col min="7692" max="7692" width="14.75" style="3" customWidth="1"/>
    <col min="7693" max="7693" width="15.375" style="3" customWidth="1"/>
    <col min="7694" max="7702" width="14.875" style="3" customWidth="1"/>
    <col min="7703" max="7703" width="14.5" style="3" bestFit="1" customWidth="1"/>
    <col min="7704" max="7934" width="13" style="3"/>
    <col min="7935" max="7935" width="3.875" style="3" customWidth="1"/>
    <col min="7936" max="7936" width="30.125" style="3" bestFit="1" customWidth="1"/>
    <col min="7937" max="7937" width="1.625" style="3" customWidth="1"/>
    <col min="7938" max="7938" width="45" style="3" customWidth="1"/>
    <col min="7939" max="7940" width="0" style="3" hidden="1" customWidth="1"/>
    <col min="7941" max="7941" width="15.25" style="3" customWidth="1"/>
    <col min="7942" max="7942" width="14.75" style="3" customWidth="1"/>
    <col min="7943" max="7943" width="15.25" style="3" customWidth="1"/>
    <col min="7944" max="7944" width="14.75" style="3" customWidth="1"/>
    <col min="7945" max="7945" width="15.25" style="3" customWidth="1"/>
    <col min="7946" max="7946" width="14.75" style="3" customWidth="1"/>
    <col min="7947" max="7947" width="15.25" style="3" customWidth="1"/>
    <col min="7948" max="7948" width="14.75" style="3" customWidth="1"/>
    <col min="7949" max="7949" width="15.375" style="3" customWidth="1"/>
    <col min="7950" max="7958" width="14.875" style="3" customWidth="1"/>
    <col min="7959" max="7959" width="14.5" style="3" bestFit="1" customWidth="1"/>
    <col min="7960" max="8190" width="13" style="3"/>
    <col min="8191" max="8191" width="3.875" style="3" customWidth="1"/>
    <col min="8192" max="8192" width="30.125" style="3" bestFit="1" customWidth="1"/>
    <col min="8193" max="8193" width="1.625" style="3" customWidth="1"/>
    <col min="8194" max="8194" width="45" style="3" customWidth="1"/>
    <col min="8195" max="8196" width="0" style="3" hidden="1" customWidth="1"/>
    <col min="8197" max="8197" width="15.25" style="3" customWidth="1"/>
    <col min="8198" max="8198" width="14.75" style="3" customWidth="1"/>
    <col min="8199" max="8199" width="15.25" style="3" customWidth="1"/>
    <col min="8200" max="8200" width="14.75" style="3" customWidth="1"/>
    <col min="8201" max="8201" width="15.25" style="3" customWidth="1"/>
    <col min="8202" max="8202" width="14.75" style="3" customWidth="1"/>
    <col min="8203" max="8203" width="15.25" style="3" customWidth="1"/>
    <col min="8204" max="8204" width="14.75" style="3" customWidth="1"/>
    <col min="8205" max="8205" width="15.375" style="3" customWidth="1"/>
    <col min="8206" max="8214" width="14.875" style="3" customWidth="1"/>
    <col min="8215" max="8215" width="14.5" style="3" bestFit="1" customWidth="1"/>
    <col min="8216" max="8446" width="13" style="3"/>
    <col min="8447" max="8447" width="3.875" style="3" customWidth="1"/>
    <col min="8448" max="8448" width="30.125" style="3" bestFit="1" customWidth="1"/>
    <col min="8449" max="8449" width="1.625" style="3" customWidth="1"/>
    <col min="8450" max="8450" width="45" style="3" customWidth="1"/>
    <col min="8451" max="8452" width="0" style="3" hidden="1" customWidth="1"/>
    <col min="8453" max="8453" width="15.25" style="3" customWidth="1"/>
    <col min="8454" max="8454" width="14.75" style="3" customWidth="1"/>
    <col min="8455" max="8455" width="15.25" style="3" customWidth="1"/>
    <col min="8456" max="8456" width="14.75" style="3" customWidth="1"/>
    <col min="8457" max="8457" width="15.25" style="3" customWidth="1"/>
    <col min="8458" max="8458" width="14.75" style="3" customWidth="1"/>
    <col min="8459" max="8459" width="15.25" style="3" customWidth="1"/>
    <col min="8460" max="8460" width="14.75" style="3" customWidth="1"/>
    <col min="8461" max="8461" width="15.375" style="3" customWidth="1"/>
    <col min="8462" max="8470" width="14.875" style="3" customWidth="1"/>
    <col min="8471" max="8471" width="14.5" style="3" bestFit="1" customWidth="1"/>
    <col min="8472" max="8702" width="13" style="3"/>
    <col min="8703" max="8703" width="3.875" style="3" customWidth="1"/>
    <col min="8704" max="8704" width="30.125" style="3" bestFit="1" customWidth="1"/>
    <col min="8705" max="8705" width="1.625" style="3" customWidth="1"/>
    <col min="8706" max="8706" width="45" style="3" customWidth="1"/>
    <col min="8707" max="8708" width="0" style="3" hidden="1" customWidth="1"/>
    <col min="8709" max="8709" width="15.25" style="3" customWidth="1"/>
    <col min="8710" max="8710" width="14.75" style="3" customWidth="1"/>
    <col min="8711" max="8711" width="15.25" style="3" customWidth="1"/>
    <col min="8712" max="8712" width="14.75" style="3" customWidth="1"/>
    <col min="8713" max="8713" width="15.25" style="3" customWidth="1"/>
    <col min="8714" max="8714" width="14.75" style="3" customWidth="1"/>
    <col min="8715" max="8715" width="15.25" style="3" customWidth="1"/>
    <col min="8716" max="8716" width="14.75" style="3" customWidth="1"/>
    <col min="8717" max="8717" width="15.375" style="3" customWidth="1"/>
    <col min="8718" max="8726" width="14.875" style="3" customWidth="1"/>
    <col min="8727" max="8727" width="14.5" style="3" bestFit="1" customWidth="1"/>
    <col min="8728" max="8958" width="13" style="3"/>
    <col min="8959" max="8959" width="3.875" style="3" customWidth="1"/>
    <col min="8960" max="8960" width="30.125" style="3" bestFit="1" customWidth="1"/>
    <col min="8961" max="8961" width="1.625" style="3" customWidth="1"/>
    <col min="8962" max="8962" width="45" style="3" customWidth="1"/>
    <col min="8963" max="8964" width="0" style="3" hidden="1" customWidth="1"/>
    <col min="8965" max="8965" width="15.25" style="3" customWidth="1"/>
    <col min="8966" max="8966" width="14.75" style="3" customWidth="1"/>
    <col min="8967" max="8967" width="15.25" style="3" customWidth="1"/>
    <col min="8968" max="8968" width="14.75" style="3" customWidth="1"/>
    <col min="8969" max="8969" width="15.25" style="3" customWidth="1"/>
    <col min="8970" max="8970" width="14.75" style="3" customWidth="1"/>
    <col min="8971" max="8971" width="15.25" style="3" customWidth="1"/>
    <col min="8972" max="8972" width="14.75" style="3" customWidth="1"/>
    <col min="8973" max="8973" width="15.375" style="3" customWidth="1"/>
    <col min="8974" max="8982" width="14.875" style="3" customWidth="1"/>
    <col min="8983" max="8983" width="14.5" style="3" bestFit="1" customWidth="1"/>
    <col min="8984" max="9214" width="13" style="3"/>
    <col min="9215" max="9215" width="3.875" style="3" customWidth="1"/>
    <col min="9216" max="9216" width="30.125" style="3" bestFit="1" customWidth="1"/>
    <col min="9217" max="9217" width="1.625" style="3" customWidth="1"/>
    <col min="9218" max="9218" width="45" style="3" customWidth="1"/>
    <col min="9219" max="9220" width="0" style="3" hidden="1" customWidth="1"/>
    <col min="9221" max="9221" width="15.25" style="3" customWidth="1"/>
    <col min="9222" max="9222" width="14.75" style="3" customWidth="1"/>
    <col min="9223" max="9223" width="15.25" style="3" customWidth="1"/>
    <col min="9224" max="9224" width="14.75" style="3" customWidth="1"/>
    <col min="9225" max="9225" width="15.25" style="3" customWidth="1"/>
    <col min="9226" max="9226" width="14.75" style="3" customWidth="1"/>
    <col min="9227" max="9227" width="15.25" style="3" customWidth="1"/>
    <col min="9228" max="9228" width="14.75" style="3" customWidth="1"/>
    <col min="9229" max="9229" width="15.375" style="3" customWidth="1"/>
    <col min="9230" max="9238" width="14.875" style="3" customWidth="1"/>
    <col min="9239" max="9239" width="14.5" style="3" bestFit="1" customWidth="1"/>
    <col min="9240" max="9470" width="13" style="3"/>
    <col min="9471" max="9471" width="3.875" style="3" customWidth="1"/>
    <col min="9472" max="9472" width="30.125" style="3" bestFit="1" customWidth="1"/>
    <col min="9473" max="9473" width="1.625" style="3" customWidth="1"/>
    <col min="9474" max="9474" width="45" style="3" customWidth="1"/>
    <col min="9475" max="9476" width="0" style="3" hidden="1" customWidth="1"/>
    <col min="9477" max="9477" width="15.25" style="3" customWidth="1"/>
    <col min="9478" max="9478" width="14.75" style="3" customWidth="1"/>
    <col min="9479" max="9479" width="15.25" style="3" customWidth="1"/>
    <col min="9480" max="9480" width="14.75" style="3" customWidth="1"/>
    <col min="9481" max="9481" width="15.25" style="3" customWidth="1"/>
    <col min="9482" max="9482" width="14.75" style="3" customWidth="1"/>
    <col min="9483" max="9483" width="15.25" style="3" customWidth="1"/>
    <col min="9484" max="9484" width="14.75" style="3" customWidth="1"/>
    <col min="9485" max="9485" width="15.375" style="3" customWidth="1"/>
    <col min="9486" max="9494" width="14.875" style="3" customWidth="1"/>
    <col min="9495" max="9495" width="14.5" style="3" bestFit="1" customWidth="1"/>
    <col min="9496" max="9726" width="13" style="3"/>
    <col min="9727" max="9727" width="3.875" style="3" customWidth="1"/>
    <col min="9728" max="9728" width="30.125" style="3" bestFit="1" customWidth="1"/>
    <col min="9729" max="9729" width="1.625" style="3" customWidth="1"/>
    <col min="9730" max="9730" width="45" style="3" customWidth="1"/>
    <col min="9731" max="9732" width="0" style="3" hidden="1" customWidth="1"/>
    <col min="9733" max="9733" width="15.25" style="3" customWidth="1"/>
    <col min="9734" max="9734" width="14.75" style="3" customWidth="1"/>
    <col min="9735" max="9735" width="15.25" style="3" customWidth="1"/>
    <col min="9736" max="9736" width="14.75" style="3" customWidth="1"/>
    <col min="9737" max="9737" width="15.25" style="3" customWidth="1"/>
    <col min="9738" max="9738" width="14.75" style="3" customWidth="1"/>
    <col min="9739" max="9739" width="15.25" style="3" customWidth="1"/>
    <col min="9740" max="9740" width="14.75" style="3" customWidth="1"/>
    <col min="9741" max="9741" width="15.375" style="3" customWidth="1"/>
    <col min="9742" max="9750" width="14.875" style="3" customWidth="1"/>
    <col min="9751" max="9751" width="14.5" style="3" bestFit="1" customWidth="1"/>
    <col min="9752" max="9982" width="13" style="3"/>
    <col min="9983" max="9983" width="3.875" style="3" customWidth="1"/>
    <col min="9984" max="9984" width="30.125" style="3" bestFit="1" customWidth="1"/>
    <col min="9985" max="9985" width="1.625" style="3" customWidth="1"/>
    <col min="9986" max="9986" width="45" style="3" customWidth="1"/>
    <col min="9987" max="9988" width="0" style="3" hidden="1" customWidth="1"/>
    <col min="9989" max="9989" width="15.25" style="3" customWidth="1"/>
    <col min="9990" max="9990" width="14.75" style="3" customWidth="1"/>
    <col min="9991" max="9991" width="15.25" style="3" customWidth="1"/>
    <col min="9992" max="9992" width="14.75" style="3" customWidth="1"/>
    <col min="9993" max="9993" width="15.25" style="3" customWidth="1"/>
    <col min="9994" max="9994" width="14.75" style="3" customWidth="1"/>
    <col min="9995" max="9995" width="15.25" style="3" customWidth="1"/>
    <col min="9996" max="9996" width="14.75" style="3" customWidth="1"/>
    <col min="9997" max="9997" width="15.375" style="3" customWidth="1"/>
    <col min="9998" max="10006" width="14.875" style="3" customWidth="1"/>
    <col min="10007" max="10007" width="14.5" style="3" bestFit="1" customWidth="1"/>
    <col min="10008" max="10238" width="13" style="3"/>
    <col min="10239" max="10239" width="3.875" style="3" customWidth="1"/>
    <col min="10240" max="10240" width="30.125" style="3" bestFit="1" customWidth="1"/>
    <col min="10241" max="10241" width="1.625" style="3" customWidth="1"/>
    <col min="10242" max="10242" width="45" style="3" customWidth="1"/>
    <col min="10243" max="10244" width="0" style="3" hidden="1" customWidth="1"/>
    <col min="10245" max="10245" width="15.25" style="3" customWidth="1"/>
    <col min="10246" max="10246" width="14.75" style="3" customWidth="1"/>
    <col min="10247" max="10247" width="15.25" style="3" customWidth="1"/>
    <col min="10248" max="10248" width="14.75" style="3" customWidth="1"/>
    <col min="10249" max="10249" width="15.25" style="3" customWidth="1"/>
    <col min="10250" max="10250" width="14.75" style="3" customWidth="1"/>
    <col min="10251" max="10251" width="15.25" style="3" customWidth="1"/>
    <col min="10252" max="10252" width="14.75" style="3" customWidth="1"/>
    <col min="10253" max="10253" width="15.375" style="3" customWidth="1"/>
    <col min="10254" max="10262" width="14.875" style="3" customWidth="1"/>
    <col min="10263" max="10263" width="14.5" style="3" bestFit="1" customWidth="1"/>
    <col min="10264" max="10494" width="13" style="3"/>
    <col min="10495" max="10495" width="3.875" style="3" customWidth="1"/>
    <col min="10496" max="10496" width="30.125" style="3" bestFit="1" customWidth="1"/>
    <col min="10497" max="10497" width="1.625" style="3" customWidth="1"/>
    <col min="10498" max="10498" width="45" style="3" customWidth="1"/>
    <col min="10499" max="10500" width="0" style="3" hidden="1" customWidth="1"/>
    <col min="10501" max="10501" width="15.25" style="3" customWidth="1"/>
    <col min="10502" max="10502" width="14.75" style="3" customWidth="1"/>
    <col min="10503" max="10503" width="15.25" style="3" customWidth="1"/>
    <col min="10504" max="10504" width="14.75" style="3" customWidth="1"/>
    <col min="10505" max="10505" width="15.25" style="3" customWidth="1"/>
    <col min="10506" max="10506" width="14.75" style="3" customWidth="1"/>
    <col min="10507" max="10507" width="15.25" style="3" customWidth="1"/>
    <col min="10508" max="10508" width="14.75" style="3" customWidth="1"/>
    <col min="10509" max="10509" width="15.375" style="3" customWidth="1"/>
    <col min="10510" max="10518" width="14.875" style="3" customWidth="1"/>
    <col min="10519" max="10519" width="14.5" style="3" bestFit="1" customWidth="1"/>
    <col min="10520" max="10750" width="13" style="3"/>
    <col min="10751" max="10751" width="3.875" style="3" customWidth="1"/>
    <col min="10752" max="10752" width="30.125" style="3" bestFit="1" customWidth="1"/>
    <col min="10753" max="10753" width="1.625" style="3" customWidth="1"/>
    <col min="10754" max="10754" width="45" style="3" customWidth="1"/>
    <col min="10755" max="10756" width="0" style="3" hidden="1" customWidth="1"/>
    <col min="10757" max="10757" width="15.25" style="3" customWidth="1"/>
    <col min="10758" max="10758" width="14.75" style="3" customWidth="1"/>
    <col min="10759" max="10759" width="15.25" style="3" customWidth="1"/>
    <col min="10760" max="10760" width="14.75" style="3" customWidth="1"/>
    <col min="10761" max="10761" width="15.25" style="3" customWidth="1"/>
    <col min="10762" max="10762" width="14.75" style="3" customWidth="1"/>
    <col min="10763" max="10763" width="15.25" style="3" customWidth="1"/>
    <col min="10764" max="10764" width="14.75" style="3" customWidth="1"/>
    <col min="10765" max="10765" width="15.375" style="3" customWidth="1"/>
    <col min="10766" max="10774" width="14.875" style="3" customWidth="1"/>
    <col min="10775" max="10775" width="14.5" style="3" bestFit="1" customWidth="1"/>
    <col min="10776" max="11006" width="13" style="3"/>
    <col min="11007" max="11007" width="3.875" style="3" customWidth="1"/>
    <col min="11008" max="11008" width="30.125" style="3" bestFit="1" customWidth="1"/>
    <col min="11009" max="11009" width="1.625" style="3" customWidth="1"/>
    <col min="11010" max="11010" width="45" style="3" customWidth="1"/>
    <col min="11011" max="11012" width="0" style="3" hidden="1" customWidth="1"/>
    <col min="11013" max="11013" width="15.25" style="3" customWidth="1"/>
    <col min="11014" max="11014" width="14.75" style="3" customWidth="1"/>
    <col min="11015" max="11015" width="15.25" style="3" customWidth="1"/>
    <col min="11016" max="11016" width="14.75" style="3" customWidth="1"/>
    <col min="11017" max="11017" width="15.25" style="3" customWidth="1"/>
    <col min="11018" max="11018" width="14.75" style="3" customWidth="1"/>
    <col min="11019" max="11019" width="15.25" style="3" customWidth="1"/>
    <col min="11020" max="11020" width="14.75" style="3" customWidth="1"/>
    <col min="11021" max="11021" width="15.375" style="3" customWidth="1"/>
    <col min="11022" max="11030" width="14.875" style="3" customWidth="1"/>
    <col min="11031" max="11031" width="14.5" style="3" bestFit="1" customWidth="1"/>
    <col min="11032" max="11262" width="13" style="3"/>
    <col min="11263" max="11263" width="3.875" style="3" customWidth="1"/>
    <col min="11264" max="11264" width="30.125" style="3" bestFit="1" customWidth="1"/>
    <col min="11265" max="11265" width="1.625" style="3" customWidth="1"/>
    <col min="11266" max="11266" width="45" style="3" customWidth="1"/>
    <col min="11267" max="11268" width="0" style="3" hidden="1" customWidth="1"/>
    <col min="11269" max="11269" width="15.25" style="3" customWidth="1"/>
    <col min="11270" max="11270" width="14.75" style="3" customWidth="1"/>
    <col min="11271" max="11271" width="15.25" style="3" customWidth="1"/>
    <col min="11272" max="11272" width="14.75" style="3" customWidth="1"/>
    <col min="11273" max="11273" width="15.25" style="3" customWidth="1"/>
    <col min="11274" max="11274" width="14.75" style="3" customWidth="1"/>
    <col min="11275" max="11275" width="15.25" style="3" customWidth="1"/>
    <col min="11276" max="11276" width="14.75" style="3" customWidth="1"/>
    <col min="11277" max="11277" width="15.375" style="3" customWidth="1"/>
    <col min="11278" max="11286" width="14.875" style="3" customWidth="1"/>
    <col min="11287" max="11287" width="14.5" style="3" bestFit="1" customWidth="1"/>
    <col min="11288" max="11518" width="13" style="3"/>
    <col min="11519" max="11519" width="3.875" style="3" customWidth="1"/>
    <col min="11520" max="11520" width="30.125" style="3" bestFit="1" customWidth="1"/>
    <col min="11521" max="11521" width="1.625" style="3" customWidth="1"/>
    <col min="11522" max="11522" width="45" style="3" customWidth="1"/>
    <col min="11523" max="11524" width="0" style="3" hidden="1" customWidth="1"/>
    <col min="11525" max="11525" width="15.25" style="3" customWidth="1"/>
    <col min="11526" max="11526" width="14.75" style="3" customWidth="1"/>
    <col min="11527" max="11527" width="15.25" style="3" customWidth="1"/>
    <col min="11528" max="11528" width="14.75" style="3" customWidth="1"/>
    <col min="11529" max="11529" width="15.25" style="3" customWidth="1"/>
    <col min="11530" max="11530" width="14.75" style="3" customWidth="1"/>
    <col min="11531" max="11531" width="15.25" style="3" customWidth="1"/>
    <col min="11532" max="11532" width="14.75" style="3" customWidth="1"/>
    <col min="11533" max="11533" width="15.375" style="3" customWidth="1"/>
    <col min="11534" max="11542" width="14.875" style="3" customWidth="1"/>
    <col min="11543" max="11543" width="14.5" style="3" bestFit="1" customWidth="1"/>
    <col min="11544" max="11774" width="13" style="3"/>
    <col min="11775" max="11775" width="3.875" style="3" customWidth="1"/>
    <col min="11776" max="11776" width="30.125" style="3" bestFit="1" customWidth="1"/>
    <col min="11777" max="11777" width="1.625" style="3" customWidth="1"/>
    <col min="11778" max="11778" width="45" style="3" customWidth="1"/>
    <col min="11779" max="11780" width="0" style="3" hidden="1" customWidth="1"/>
    <col min="11781" max="11781" width="15.25" style="3" customWidth="1"/>
    <col min="11782" max="11782" width="14.75" style="3" customWidth="1"/>
    <col min="11783" max="11783" width="15.25" style="3" customWidth="1"/>
    <col min="11784" max="11784" width="14.75" style="3" customWidth="1"/>
    <col min="11785" max="11785" width="15.25" style="3" customWidth="1"/>
    <col min="11786" max="11786" width="14.75" style="3" customWidth="1"/>
    <col min="11787" max="11787" width="15.25" style="3" customWidth="1"/>
    <col min="11788" max="11788" width="14.75" style="3" customWidth="1"/>
    <col min="11789" max="11789" width="15.375" style="3" customWidth="1"/>
    <col min="11790" max="11798" width="14.875" style="3" customWidth="1"/>
    <col min="11799" max="11799" width="14.5" style="3" bestFit="1" customWidth="1"/>
    <col min="11800" max="12030" width="13" style="3"/>
    <col min="12031" max="12031" width="3.875" style="3" customWidth="1"/>
    <col min="12032" max="12032" width="30.125" style="3" bestFit="1" customWidth="1"/>
    <col min="12033" max="12033" width="1.625" style="3" customWidth="1"/>
    <col min="12034" max="12034" width="45" style="3" customWidth="1"/>
    <col min="12035" max="12036" width="0" style="3" hidden="1" customWidth="1"/>
    <col min="12037" max="12037" width="15.25" style="3" customWidth="1"/>
    <col min="12038" max="12038" width="14.75" style="3" customWidth="1"/>
    <col min="12039" max="12039" width="15.25" style="3" customWidth="1"/>
    <col min="12040" max="12040" width="14.75" style="3" customWidth="1"/>
    <col min="12041" max="12041" width="15.25" style="3" customWidth="1"/>
    <col min="12042" max="12042" width="14.75" style="3" customWidth="1"/>
    <col min="12043" max="12043" width="15.25" style="3" customWidth="1"/>
    <col min="12044" max="12044" width="14.75" style="3" customWidth="1"/>
    <col min="12045" max="12045" width="15.375" style="3" customWidth="1"/>
    <col min="12046" max="12054" width="14.875" style="3" customWidth="1"/>
    <col min="12055" max="12055" width="14.5" style="3" bestFit="1" customWidth="1"/>
    <col min="12056" max="12286" width="13" style="3"/>
    <col min="12287" max="12287" width="3.875" style="3" customWidth="1"/>
    <col min="12288" max="12288" width="30.125" style="3" bestFit="1" customWidth="1"/>
    <col min="12289" max="12289" width="1.625" style="3" customWidth="1"/>
    <col min="12290" max="12290" width="45" style="3" customWidth="1"/>
    <col min="12291" max="12292" width="0" style="3" hidden="1" customWidth="1"/>
    <col min="12293" max="12293" width="15.25" style="3" customWidth="1"/>
    <col min="12294" max="12294" width="14.75" style="3" customWidth="1"/>
    <col min="12295" max="12295" width="15.25" style="3" customWidth="1"/>
    <col min="12296" max="12296" width="14.75" style="3" customWidth="1"/>
    <col min="12297" max="12297" width="15.25" style="3" customWidth="1"/>
    <col min="12298" max="12298" width="14.75" style="3" customWidth="1"/>
    <col min="12299" max="12299" width="15.25" style="3" customWidth="1"/>
    <col min="12300" max="12300" width="14.75" style="3" customWidth="1"/>
    <col min="12301" max="12301" width="15.375" style="3" customWidth="1"/>
    <col min="12302" max="12310" width="14.875" style="3" customWidth="1"/>
    <col min="12311" max="12311" width="14.5" style="3" bestFit="1" customWidth="1"/>
    <col min="12312" max="12542" width="13" style="3"/>
    <col min="12543" max="12543" width="3.875" style="3" customWidth="1"/>
    <col min="12544" max="12544" width="30.125" style="3" bestFit="1" customWidth="1"/>
    <col min="12545" max="12545" width="1.625" style="3" customWidth="1"/>
    <col min="12546" max="12546" width="45" style="3" customWidth="1"/>
    <col min="12547" max="12548" width="0" style="3" hidden="1" customWidth="1"/>
    <col min="12549" max="12549" width="15.25" style="3" customWidth="1"/>
    <col min="12550" max="12550" width="14.75" style="3" customWidth="1"/>
    <col min="12551" max="12551" width="15.25" style="3" customWidth="1"/>
    <col min="12552" max="12552" width="14.75" style="3" customWidth="1"/>
    <col min="12553" max="12553" width="15.25" style="3" customWidth="1"/>
    <col min="12554" max="12554" width="14.75" style="3" customWidth="1"/>
    <col min="12555" max="12555" width="15.25" style="3" customWidth="1"/>
    <col min="12556" max="12556" width="14.75" style="3" customWidth="1"/>
    <col min="12557" max="12557" width="15.375" style="3" customWidth="1"/>
    <col min="12558" max="12566" width="14.875" style="3" customWidth="1"/>
    <col min="12567" max="12567" width="14.5" style="3" bestFit="1" customWidth="1"/>
    <col min="12568" max="12798" width="13" style="3"/>
    <col min="12799" max="12799" width="3.875" style="3" customWidth="1"/>
    <col min="12800" max="12800" width="30.125" style="3" bestFit="1" customWidth="1"/>
    <col min="12801" max="12801" width="1.625" style="3" customWidth="1"/>
    <col min="12802" max="12802" width="45" style="3" customWidth="1"/>
    <col min="12803" max="12804" width="0" style="3" hidden="1" customWidth="1"/>
    <col min="12805" max="12805" width="15.25" style="3" customWidth="1"/>
    <col min="12806" max="12806" width="14.75" style="3" customWidth="1"/>
    <col min="12807" max="12807" width="15.25" style="3" customWidth="1"/>
    <col min="12808" max="12808" width="14.75" style="3" customWidth="1"/>
    <col min="12809" max="12809" width="15.25" style="3" customWidth="1"/>
    <col min="12810" max="12810" width="14.75" style="3" customWidth="1"/>
    <col min="12811" max="12811" width="15.25" style="3" customWidth="1"/>
    <col min="12812" max="12812" width="14.75" style="3" customWidth="1"/>
    <col min="12813" max="12813" width="15.375" style="3" customWidth="1"/>
    <col min="12814" max="12822" width="14.875" style="3" customWidth="1"/>
    <col min="12823" max="12823" width="14.5" style="3" bestFit="1" customWidth="1"/>
    <col min="12824" max="13054" width="13" style="3"/>
    <col min="13055" max="13055" width="3.875" style="3" customWidth="1"/>
    <col min="13056" max="13056" width="30.125" style="3" bestFit="1" customWidth="1"/>
    <col min="13057" max="13057" width="1.625" style="3" customWidth="1"/>
    <col min="13058" max="13058" width="45" style="3" customWidth="1"/>
    <col min="13059" max="13060" width="0" style="3" hidden="1" customWidth="1"/>
    <col min="13061" max="13061" width="15.25" style="3" customWidth="1"/>
    <col min="13062" max="13062" width="14.75" style="3" customWidth="1"/>
    <col min="13063" max="13063" width="15.25" style="3" customWidth="1"/>
    <col min="13064" max="13064" width="14.75" style="3" customWidth="1"/>
    <col min="13065" max="13065" width="15.25" style="3" customWidth="1"/>
    <col min="13066" max="13066" width="14.75" style="3" customWidth="1"/>
    <col min="13067" max="13067" width="15.25" style="3" customWidth="1"/>
    <col min="13068" max="13068" width="14.75" style="3" customWidth="1"/>
    <col min="13069" max="13069" width="15.375" style="3" customWidth="1"/>
    <col min="13070" max="13078" width="14.875" style="3" customWidth="1"/>
    <col min="13079" max="13079" width="14.5" style="3" bestFit="1" customWidth="1"/>
    <col min="13080" max="13310" width="13" style="3"/>
    <col min="13311" max="13311" width="3.875" style="3" customWidth="1"/>
    <col min="13312" max="13312" width="30.125" style="3" bestFit="1" customWidth="1"/>
    <col min="13313" max="13313" width="1.625" style="3" customWidth="1"/>
    <col min="13314" max="13314" width="45" style="3" customWidth="1"/>
    <col min="13315" max="13316" width="0" style="3" hidden="1" customWidth="1"/>
    <col min="13317" max="13317" width="15.25" style="3" customWidth="1"/>
    <col min="13318" max="13318" width="14.75" style="3" customWidth="1"/>
    <col min="13319" max="13319" width="15.25" style="3" customWidth="1"/>
    <col min="13320" max="13320" width="14.75" style="3" customWidth="1"/>
    <col min="13321" max="13321" width="15.25" style="3" customWidth="1"/>
    <col min="13322" max="13322" width="14.75" style="3" customWidth="1"/>
    <col min="13323" max="13323" width="15.25" style="3" customWidth="1"/>
    <col min="13324" max="13324" width="14.75" style="3" customWidth="1"/>
    <col min="13325" max="13325" width="15.375" style="3" customWidth="1"/>
    <col min="13326" max="13334" width="14.875" style="3" customWidth="1"/>
    <col min="13335" max="13335" width="14.5" style="3" bestFit="1" customWidth="1"/>
    <col min="13336" max="13566" width="13" style="3"/>
    <col min="13567" max="13567" width="3.875" style="3" customWidth="1"/>
    <col min="13568" max="13568" width="30.125" style="3" bestFit="1" customWidth="1"/>
    <col min="13569" max="13569" width="1.625" style="3" customWidth="1"/>
    <col min="13570" max="13570" width="45" style="3" customWidth="1"/>
    <col min="13571" max="13572" width="0" style="3" hidden="1" customWidth="1"/>
    <col min="13573" max="13573" width="15.25" style="3" customWidth="1"/>
    <col min="13574" max="13574" width="14.75" style="3" customWidth="1"/>
    <col min="13575" max="13575" width="15.25" style="3" customWidth="1"/>
    <col min="13576" max="13576" width="14.75" style="3" customWidth="1"/>
    <col min="13577" max="13577" width="15.25" style="3" customWidth="1"/>
    <col min="13578" max="13578" width="14.75" style="3" customWidth="1"/>
    <col min="13579" max="13579" width="15.25" style="3" customWidth="1"/>
    <col min="13580" max="13580" width="14.75" style="3" customWidth="1"/>
    <col min="13581" max="13581" width="15.375" style="3" customWidth="1"/>
    <col min="13582" max="13590" width="14.875" style="3" customWidth="1"/>
    <col min="13591" max="13591" width="14.5" style="3" bestFit="1" customWidth="1"/>
    <col min="13592" max="13822" width="13" style="3"/>
    <col min="13823" max="13823" width="3.875" style="3" customWidth="1"/>
    <col min="13824" max="13824" width="30.125" style="3" bestFit="1" customWidth="1"/>
    <col min="13825" max="13825" width="1.625" style="3" customWidth="1"/>
    <col min="13826" max="13826" width="45" style="3" customWidth="1"/>
    <col min="13827" max="13828" width="0" style="3" hidden="1" customWidth="1"/>
    <col min="13829" max="13829" width="15.25" style="3" customWidth="1"/>
    <col min="13830" max="13830" width="14.75" style="3" customWidth="1"/>
    <col min="13831" max="13831" width="15.25" style="3" customWidth="1"/>
    <col min="13832" max="13832" width="14.75" style="3" customWidth="1"/>
    <col min="13833" max="13833" width="15.25" style="3" customWidth="1"/>
    <col min="13834" max="13834" width="14.75" style="3" customWidth="1"/>
    <col min="13835" max="13835" width="15.25" style="3" customWidth="1"/>
    <col min="13836" max="13836" width="14.75" style="3" customWidth="1"/>
    <col min="13837" max="13837" width="15.375" style="3" customWidth="1"/>
    <col min="13838" max="13846" width="14.875" style="3" customWidth="1"/>
    <col min="13847" max="13847" width="14.5" style="3" bestFit="1" customWidth="1"/>
    <col min="13848" max="14078" width="13" style="3"/>
    <col min="14079" max="14079" width="3.875" style="3" customWidth="1"/>
    <col min="14080" max="14080" width="30.125" style="3" bestFit="1" customWidth="1"/>
    <col min="14081" max="14081" width="1.625" style="3" customWidth="1"/>
    <col min="14082" max="14082" width="45" style="3" customWidth="1"/>
    <col min="14083" max="14084" width="0" style="3" hidden="1" customWidth="1"/>
    <col min="14085" max="14085" width="15.25" style="3" customWidth="1"/>
    <col min="14086" max="14086" width="14.75" style="3" customWidth="1"/>
    <col min="14087" max="14087" width="15.25" style="3" customWidth="1"/>
    <col min="14088" max="14088" width="14.75" style="3" customWidth="1"/>
    <col min="14089" max="14089" width="15.25" style="3" customWidth="1"/>
    <col min="14090" max="14090" width="14.75" style="3" customWidth="1"/>
    <col min="14091" max="14091" width="15.25" style="3" customWidth="1"/>
    <col min="14092" max="14092" width="14.75" style="3" customWidth="1"/>
    <col min="14093" max="14093" width="15.375" style="3" customWidth="1"/>
    <col min="14094" max="14102" width="14.875" style="3" customWidth="1"/>
    <col min="14103" max="14103" width="14.5" style="3" bestFit="1" customWidth="1"/>
    <col min="14104" max="14334" width="13" style="3"/>
    <col min="14335" max="14335" width="3.875" style="3" customWidth="1"/>
    <col min="14336" max="14336" width="30.125" style="3" bestFit="1" customWidth="1"/>
    <col min="14337" max="14337" width="1.625" style="3" customWidth="1"/>
    <col min="14338" max="14338" width="45" style="3" customWidth="1"/>
    <col min="14339" max="14340" width="0" style="3" hidden="1" customWidth="1"/>
    <col min="14341" max="14341" width="15.25" style="3" customWidth="1"/>
    <col min="14342" max="14342" width="14.75" style="3" customWidth="1"/>
    <col min="14343" max="14343" width="15.25" style="3" customWidth="1"/>
    <col min="14344" max="14344" width="14.75" style="3" customWidth="1"/>
    <col min="14345" max="14345" width="15.25" style="3" customWidth="1"/>
    <col min="14346" max="14346" width="14.75" style="3" customWidth="1"/>
    <col min="14347" max="14347" width="15.25" style="3" customWidth="1"/>
    <col min="14348" max="14348" width="14.75" style="3" customWidth="1"/>
    <col min="14349" max="14349" width="15.375" style="3" customWidth="1"/>
    <col min="14350" max="14358" width="14.875" style="3" customWidth="1"/>
    <col min="14359" max="14359" width="14.5" style="3" bestFit="1" customWidth="1"/>
    <col min="14360" max="14590" width="13" style="3"/>
    <col min="14591" max="14591" width="3.875" style="3" customWidth="1"/>
    <col min="14592" max="14592" width="30.125" style="3" bestFit="1" customWidth="1"/>
    <col min="14593" max="14593" width="1.625" style="3" customWidth="1"/>
    <col min="14594" max="14594" width="45" style="3" customWidth="1"/>
    <col min="14595" max="14596" width="0" style="3" hidden="1" customWidth="1"/>
    <col min="14597" max="14597" width="15.25" style="3" customWidth="1"/>
    <col min="14598" max="14598" width="14.75" style="3" customWidth="1"/>
    <col min="14599" max="14599" width="15.25" style="3" customWidth="1"/>
    <col min="14600" max="14600" width="14.75" style="3" customWidth="1"/>
    <col min="14601" max="14601" width="15.25" style="3" customWidth="1"/>
    <col min="14602" max="14602" width="14.75" style="3" customWidth="1"/>
    <col min="14603" max="14603" width="15.25" style="3" customWidth="1"/>
    <col min="14604" max="14604" width="14.75" style="3" customWidth="1"/>
    <col min="14605" max="14605" width="15.375" style="3" customWidth="1"/>
    <col min="14606" max="14614" width="14.875" style="3" customWidth="1"/>
    <col min="14615" max="14615" width="14.5" style="3" bestFit="1" customWidth="1"/>
    <col min="14616" max="14846" width="13" style="3"/>
    <col min="14847" max="14847" width="3.875" style="3" customWidth="1"/>
    <col min="14848" max="14848" width="30.125" style="3" bestFit="1" customWidth="1"/>
    <col min="14849" max="14849" width="1.625" style="3" customWidth="1"/>
    <col min="14850" max="14850" width="45" style="3" customWidth="1"/>
    <col min="14851" max="14852" width="0" style="3" hidden="1" customWidth="1"/>
    <col min="14853" max="14853" width="15.25" style="3" customWidth="1"/>
    <col min="14854" max="14854" width="14.75" style="3" customWidth="1"/>
    <col min="14855" max="14855" width="15.25" style="3" customWidth="1"/>
    <col min="14856" max="14856" width="14.75" style="3" customWidth="1"/>
    <col min="14857" max="14857" width="15.25" style="3" customWidth="1"/>
    <col min="14858" max="14858" width="14.75" style="3" customWidth="1"/>
    <col min="14859" max="14859" width="15.25" style="3" customWidth="1"/>
    <col min="14860" max="14860" width="14.75" style="3" customWidth="1"/>
    <col min="14861" max="14861" width="15.375" style="3" customWidth="1"/>
    <col min="14862" max="14870" width="14.875" style="3" customWidth="1"/>
    <col min="14871" max="14871" width="14.5" style="3" bestFit="1" customWidth="1"/>
    <col min="14872" max="15102" width="13" style="3"/>
    <col min="15103" max="15103" width="3.875" style="3" customWidth="1"/>
    <col min="15104" max="15104" width="30.125" style="3" bestFit="1" customWidth="1"/>
    <col min="15105" max="15105" width="1.625" style="3" customWidth="1"/>
    <col min="15106" max="15106" width="45" style="3" customWidth="1"/>
    <col min="15107" max="15108" width="0" style="3" hidden="1" customWidth="1"/>
    <col min="15109" max="15109" width="15.25" style="3" customWidth="1"/>
    <col min="15110" max="15110" width="14.75" style="3" customWidth="1"/>
    <col min="15111" max="15111" width="15.25" style="3" customWidth="1"/>
    <col min="15112" max="15112" width="14.75" style="3" customWidth="1"/>
    <col min="15113" max="15113" width="15.25" style="3" customWidth="1"/>
    <col min="15114" max="15114" width="14.75" style="3" customWidth="1"/>
    <col min="15115" max="15115" width="15.25" style="3" customWidth="1"/>
    <col min="15116" max="15116" width="14.75" style="3" customWidth="1"/>
    <col min="15117" max="15117" width="15.375" style="3" customWidth="1"/>
    <col min="15118" max="15126" width="14.875" style="3" customWidth="1"/>
    <col min="15127" max="15127" width="14.5" style="3" bestFit="1" customWidth="1"/>
    <col min="15128" max="15358" width="13" style="3"/>
    <col min="15359" max="15359" width="3.875" style="3" customWidth="1"/>
    <col min="15360" max="15360" width="30.125" style="3" bestFit="1" customWidth="1"/>
    <col min="15361" max="15361" width="1.625" style="3" customWidth="1"/>
    <col min="15362" max="15362" width="45" style="3" customWidth="1"/>
    <col min="15363" max="15364" width="0" style="3" hidden="1" customWidth="1"/>
    <col min="15365" max="15365" width="15.25" style="3" customWidth="1"/>
    <col min="15366" max="15366" width="14.75" style="3" customWidth="1"/>
    <col min="15367" max="15367" width="15.25" style="3" customWidth="1"/>
    <col min="15368" max="15368" width="14.75" style="3" customWidth="1"/>
    <col min="15369" max="15369" width="15.25" style="3" customWidth="1"/>
    <col min="15370" max="15370" width="14.75" style="3" customWidth="1"/>
    <col min="15371" max="15371" width="15.25" style="3" customWidth="1"/>
    <col min="15372" max="15372" width="14.75" style="3" customWidth="1"/>
    <col min="15373" max="15373" width="15.375" style="3" customWidth="1"/>
    <col min="15374" max="15382" width="14.875" style="3" customWidth="1"/>
    <col min="15383" max="15383" width="14.5" style="3" bestFit="1" customWidth="1"/>
    <col min="15384" max="15614" width="13" style="3"/>
    <col min="15615" max="15615" width="3.875" style="3" customWidth="1"/>
    <col min="15616" max="15616" width="30.125" style="3" bestFit="1" customWidth="1"/>
    <col min="15617" max="15617" width="1.625" style="3" customWidth="1"/>
    <col min="15618" max="15618" width="45" style="3" customWidth="1"/>
    <col min="15619" max="15620" width="0" style="3" hidden="1" customWidth="1"/>
    <col min="15621" max="15621" width="15.25" style="3" customWidth="1"/>
    <col min="15622" max="15622" width="14.75" style="3" customWidth="1"/>
    <col min="15623" max="15623" width="15.25" style="3" customWidth="1"/>
    <col min="15624" max="15624" width="14.75" style="3" customWidth="1"/>
    <col min="15625" max="15625" width="15.25" style="3" customWidth="1"/>
    <col min="15626" max="15626" width="14.75" style="3" customWidth="1"/>
    <col min="15627" max="15627" width="15.25" style="3" customWidth="1"/>
    <col min="15628" max="15628" width="14.75" style="3" customWidth="1"/>
    <col min="15629" max="15629" width="15.375" style="3" customWidth="1"/>
    <col min="15630" max="15638" width="14.875" style="3" customWidth="1"/>
    <col min="15639" max="15639" width="14.5" style="3" bestFit="1" customWidth="1"/>
    <col min="15640" max="15870" width="13" style="3"/>
    <col min="15871" max="15871" width="3.875" style="3" customWidth="1"/>
    <col min="15872" max="15872" width="30.125" style="3" bestFit="1" customWidth="1"/>
    <col min="15873" max="15873" width="1.625" style="3" customWidth="1"/>
    <col min="15874" max="15874" width="45" style="3" customWidth="1"/>
    <col min="15875" max="15876" width="0" style="3" hidden="1" customWidth="1"/>
    <col min="15877" max="15877" width="15.25" style="3" customWidth="1"/>
    <col min="15878" max="15878" width="14.75" style="3" customWidth="1"/>
    <col min="15879" max="15879" width="15.25" style="3" customWidth="1"/>
    <col min="15880" max="15880" width="14.75" style="3" customWidth="1"/>
    <col min="15881" max="15881" width="15.25" style="3" customWidth="1"/>
    <col min="15882" max="15882" width="14.75" style="3" customWidth="1"/>
    <col min="15883" max="15883" width="15.25" style="3" customWidth="1"/>
    <col min="15884" max="15884" width="14.75" style="3" customWidth="1"/>
    <col min="15885" max="15885" width="15.375" style="3" customWidth="1"/>
    <col min="15886" max="15894" width="14.875" style="3" customWidth="1"/>
    <col min="15895" max="15895" width="14.5" style="3" bestFit="1" customWidth="1"/>
    <col min="15896" max="16126" width="13" style="3"/>
    <col min="16127" max="16127" width="3.875" style="3" customWidth="1"/>
    <col min="16128" max="16128" width="30.125" style="3" bestFit="1" customWidth="1"/>
    <col min="16129" max="16129" width="1.625" style="3" customWidth="1"/>
    <col min="16130" max="16130" width="45" style="3" customWidth="1"/>
    <col min="16131" max="16132" width="0" style="3" hidden="1" customWidth="1"/>
    <col min="16133" max="16133" width="15.25" style="3" customWidth="1"/>
    <col min="16134" max="16134" width="14.75" style="3" customWidth="1"/>
    <col min="16135" max="16135" width="15.25" style="3" customWidth="1"/>
    <col min="16136" max="16136" width="14.75" style="3" customWidth="1"/>
    <col min="16137" max="16137" width="15.25" style="3" customWidth="1"/>
    <col min="16138" max="16138" width="14.75" style="3" customWidth="1"/>
    <col min="16139" max="16139" width="15.25" style="3" customWidth="1"/>
    <col min="16140" max="16140" width="14.75" style="3" customWidth="1"/>
    <col min="16141" max="16141" width="15.375" style="3" customWidth="1"/>
    <col min="16142" max="16150" width="14.875" style="3" customWidth="1"/>
    <col min="16151" max="16151" width="14.5" style="3" bestFit="1" customWidth="1"/>
    <col min="16152" max="16384" width="13" style="3"/>
  </cols>
  <sheetData>
    <row r="1" spans="1:24" ht="20.25" customHeight="1">
      <c r="A1" s="33" t="s">
        <v>34</v>
      </c>
      <c r="B1" s="32"/>
      <c r="C1" s="32"/>
      <c r="D1" s="32"/>
      <c r="E1" s="32"/>
      <c r="F1" s="31"/>
      <c r="G1" s="32"/>
      <c r="H1" s="31"/>
      <c r="I1" s="32"/>
      <c r="J1" s="31"/>
      <c r="K1" s="32"/>
      <c r="L1" s="31"/>
      <c r="M1" s="31"/>
      <c r="N1" s="32"/>
      <c r="O1" s="32"/>
      <c r="P1" s="32"/>
      <c r="Q1" s="32"/>
      <c r="R1" s="31"/>
      <c r="S1" s="31"/>
      <c r="T1" s="31"/>
      <c r="U1" s="31"/>
      <c r="V1" s="31"/>
      <c r="W1" s="31"/>
      <c r="X1" s="31" t="s">
        <v>81</v>
      </c>
    </row>
    <row r="2" spans="1:24" s="28" customFormat="1" ht="15" customHeight="1">
      <c r="N2" s="3"/>
      <c r="O2" s="3"/>
    </row>
    <row r="3" spans="1:24" ht="18" customHeight="1">
      <c r="A3" s="30" t="s">
        <v>78</v>
      </c>
      <c r="E3" s="5"/>
      <c r="F3" s="5"/>
      <c r="G3" s="5"/>
      <c r="H3" s="5"/>
      <c r="I3" s="5"/>
      <c r="J3" s="5"/>
      <c r="K3" s="5"/>
      <c r="L3" s="5"/>
    </row>
    <row r="4" spans="1:24" s="28" customFormat="1" ht="9" customHeight="1">
      <c r="N4" s="3"/>
      <c r="O4" s="3"/>
    </row>
    <row r="5" spans="1:24" ht="18" customHeight="1" thickBot="1">
      <c r="B5" s="3" t="s">
        <v>77</v>
      </c>
      <c r="F5" s="26"/>
      <c r="H5" s="26"/>
      <c r="J5" s="26"/>
      <c r="L5" s="26"/>
    </row>
    <row r="6" spans="1:24" ht="18" customHeight="1">
      <c r="B6" s="127" t="s">
        <v>29</v>
      </c>
      <c r="C6" s="129" t="s">
        <v>5</v>
      </c>
      <c r="D6" s="131" t="s">
        <v>27</v>
      </c>
      <c r="E6" s="125" t="s">
        <v>76</v>
      </c>
      <c r="F6" s="126"/>
      <c r="G6" s="125" t="s">
        <v>75</v>
      </c>
      <c r="H6" s="126"/>
      <c r="I6" s="125" t="s">
        <v>74</v>
      </c>
      <c r="J6" s="126"/>
      <c r="K6" s="125" t="s">
        <v>73</v>
      </c>
      <c r="L6" s="126"/>
      <c r="M6" s="125" t="s">
        <v>72</v>
      </c>
      <c r="N6" s="126"/>
      <c r="O6" s="125" t="s">
        <v>71</v>
      </c>
      <c r="P6" s="126"/>
      <c r="Q6" s="123" t="s">
        <v>26</v>
      </c>
      <c r="R6" s="124"/>
      <c r="S6" s="123" t="s">
        <v>25</v>
      </c>
      <c r="T6" s="124"/>
      <c r="U6" s="123" t="s">
        <v>79</v>
      </c>
      <c r="V6" s="124"/>
      <c r="W6" s="123" t="s">
        <v>83</v>
      </c>
      <c r="X6" s="124"/>
    </row>
    <row r="7" spans="1:24" ht="29.25" thickBot="1">
      <c r="B7" s="128"/>
      <c r="C7" s="130"/>
      <c r="D7" s="132"/>
      <c r="E7" s="77" t="s">
        <v>24</v>
      </c>
      <c r="F7" s="78" t="s">
        <v>23</v>
      </c>
      <c r="G7" s="77" t="s">
        <v>24</v>
      </c>
      <c r="H7" s="79" t="s">
        <v>23</v>
      </c>
      <c r="I7" s="77" t="s">
        <v>24</v>
      </c>
      <c r="J7" s="80" t="s">
        <v>23</v>
      </c>
      <c r="K7" s="81" t="s">
        <v>70</v>
      </c>
      <c r="L7" s="67" t="s">
        <v>23</v>
      </c>
      <c r="M7" s="75" t="s">
        <v>70</v>
      </c>
      <c r="N7" s="66" t="s">
        <v>23</v>
      </c>
      <c r="O7" s="65" t="s">
        <v>24</v>
      </c>
      <c r="P7" s="76" t="s">
        <v>69</v>
      </c>
      <c r="Q7" s="75" t="s">
        <v>24</v>
      </c>
      <c r="R7" s="76" t="s">
        <v>69</v>
      </c>
      <c r="S7" s="75" t="s">
        <v>24</v>
      </c>
      <c r="T7" s="76" t="s">
        <v>69</v>
      </c>
      <c r="U7" s="25" t="s">
        <v>24</v>
      </c>
      <c r="V7" s="24" t="s">
        <v>69</v>
      </c>
      <c r="W7" s="25" t="s">
        <v>24</v>
      </c>
      <c r="X7" s="24" t="s">
        <v>69</v>
      </c>
    </row>
    <row r="8" spans="1:24" ht="18" customHeight="1">
      <c r="B8" s="64" t="s">
        <v>68</v>
      </c>
      <c r="C8" s="63" t="s">
        <v>1</v>
      </c>
      <c r="D8" s="62" t="s">
        <v>67</v>
      </c>
      <c r="E8" s="61">
        <v>395576</v>
      </c>
      <c r="F8" s="60">
        <v>852648</v>
      </c>
      <c r="G8" s="59">
        <v>390952</v>
      </c>
      <c r="H8" s="58">
        <v>821789</v>
      </c>
      <c r="I8" s="57">
        <v>386943</v>
      </c>
      <c r="J8" s="56">
        <v>820068</v>
      </c>
      <c r="K8" s="57">
        <v>378607</v>
      </c>
      <c r="L8" s="56">
        <v>812011</v>
      </c>
      <c r="M8" s="55">
        <v>381276</v>
      </c>
      <c r="N8" s="54">
        <v>818036</v>
      </c>
      <c r="O8" s="55">
        <v>361676</v>
      </c>
      <c r="P8" s="54">
        <v>782865</v>
      </c>
      <c r="Q8" s="55">
        <v>369332</v>
      </c>
      <c r="R8" s="54">
        <v>799377</v>
      </c>
      <c r="S8" s="55">
        <v>380816</v>
      </c>
      <c r="T8" s="54">
        <v>838344</v>
      </c>
      <c r="U8" s="55">
        <v>395964</v>
      </c>
      <c r="V8" s="54">
        <v>860900</v>
      </c>
      <c r="W8" s="55">
        <v>404746</v>
      </c>
      <c r="X8" s="54">
        <v>886115</v>
      </c>
    </row>
    <row r="9" spans="1:24" ht="18" customHeight="1">
      <c r="B9" s="51" t="s">
        <v>66</v>
      </c>
      <c r="C9" s="50" t="s">
        <v>1</v>
      </c>
      <c r="D9" s="49" t="s">
        <v>65</v>
      </c>
      <c r="E9" s="48">
        <v>302495</v>
      </c>
      <c r="F9" s="47">
        <v>657680</v>
      </c>
      <c r="G9" s="44">
        <v>302794</v>
      </c>
      <c r="H9" s="43">
        <v>639787</v>
      </c>
      <c r="I9" s="46">
        <v>308075</v>
      </c>
      <c r="J9" s="45">
        <v>641877</v>
      </c>
      <c r="K9" s="46">
        <v>291805</v>
      </c>
      <c r="L9" s="45">
        <v>624618</v>
      </c>
      <c r="M9" s="44">
        <v>293845</v>
      </c>
      <c r="N9" s="43">
        <v>627031</v>
      </c>
      <c r="O9" s="44">
        <v>302783</v>
      </c>
      <c r="P9" s="43">
        <v>621011</v>
      </c>
      <c r="Q9" s="44">
        <v>293691</v>
      </c>
      <c r="R9" s="43">
        <v>622741</v>
      </c>
      <c r="S9" s="44">
        <v>298102</v>
      </c>
      <c r="T9" s="43">
        <v>646890</v>
      </c>
      <c r="U9" s="44">
        <v>298061</v>
      </c>
      <c r="V9" s="43">
        <v>648939</v>
      </c>
      <c r="W9" s="44">
        <v>300310</v>
      </c>
      <c r="X9" s="43">
        <v>664654</v>
      </c>
    </row>
    <row r="10" spans="1:24" ht="18" customHeight="1">
      <c r="B10" s="51" t="s">
        <v>64</v>
      </c>
      <c r="C10" s="50" t="s">
        <v>1</v>
      </c>
      <c r="D10" s="49" t="s">
        <v>63</v>
      </c>
      <c r="E10" s="48">
        <v>93081</v>
      </c>
      <c r="F10" s="47">
        <v>194967</v>
      </c>
      <c r="G10" s="44">
        <v>88157</v>
      </c>
      <c r="H10" s="43">
        <v>182001</v>
      </c>
      <c r="I10" s="46">
        <v>78868</v>
      </c>
      <c r="J10" s="45">
        <v>178190</v>
      </c>
      <c r="K10" s="46">
        <v>86802</v>
      </c>
      <c r="L10" s="45">
        <v>187392</v>
      </c>
      <c r="M10" s="44">
        <v>87431</v>
      </c>
      <c r="N10" s="43">
        <v>191004</v>
      </c>
      <c r="O10" s="44">
        <v>58893</v>
      </c>
      <c r="P10" s="43">
        <v>161853</v>
      </c>
      <c r="Q10" s="44">
        <v>75640</v>
      </c>
      <c r="R10" s="43">
        <v>176636</v>
      </c>
      <c r="S10" s="44">
        <v>82714</v>
      </c>
      <c r="T10" s="43">
        <v>191454</v>
      </c>
      <c r="U10" s="44">
        <v>97902</v>
      </c>
      <c r="V10" s="43">
        <v>211961</v>
      </c>
      <c r="W10" s="44">
        <v>104436</v>
      </c>
      <c r="X10" s="43">
        <v>221460</v>
      </c>
    </row>
    <row r="11" spans="1:24" ht="18" customHeight="1">
      <c r="B11" s="51" t="s">
        <v>62</v>
      </c>
      <c r="C11" s="50" t="s">
        <v>1</v>
      </c>
      <c r="D11" s="49" t="s">
        <v>61</v>
      </c>
      <c r="E11" s="48">
        <v>52434</v>
      </c>
      <c r="F11" s="47">
        <v>112152</v>
      </c>
      <c r="G11" s="44">
        <v>55726</v>
      </c>
      <c r="H11" s="43">
        <v>115315</v>
      </c>
      <c r="I11" s="46">
        <v>55386</v>
      </c>
      <c r="J11" s="45">
        <v>114958</v>
      </c>
      <c r="K11" s="46">
        <v>57765</v>
      </c>
      <c r="L11" s="45">
        <v>120053</v>
      </c>
      <c r="M11" s="44">
        <v>57989</v>
      </c>
      <c r="N11" s="43">
        <v>118746</v>
      </c>
      <c r="O11" s="44">
        <v>56624</v>
      </c>
      <c r="P11" s="43">
        <v>114104</v>
      </c>
      <c r="Q11" s="44">
        <v>55000</v>
      </c>
      <c r="R11" s="43">
        <v>113158</v>
      </c>
      <c r="S11" s="44">
        <v>55189</v>
      </c>
      <c r="T11" s="43">
        <v>114747</v>
      </c>
      <c r="U11" s="44">
        <v>57715</v>
      </c>
      <c r="V11" s="43">
        <v>125106</v>
      </c>
      <c r="W11" s="44">
        <v>63997</v>
      </c>
      <c r="X11" s="43">
        <v>137059</v>
      </c>
    </row>
    <row r="12" spans="1:24" ht="18" customHeight="1">
      <c r="B12" s="51" t="s">
        <v>60</v>
      </c>
      <c r="C12" s="50" t="s">
        <v>1</v>
      </c>
      <c r="D12" s="49" t="s">
        <v>59</v>
      </c>
      <c r="E12" s="48">
        <v>22580</v>
      </c>
      <c r="F12" s="47">
        <v>48852</v>
      </c>
      <c r="G12" s="44">
        <v>24158</v>
      </c>
      <c r="H12" s="43">
        <v>49961</v>
      </c>
      <c r="I12" s="46">
        <v>24983</v>
      </c>
      <c r="J12" s="52">
        <v>50745</v>
      </c>
      <c r="K12" s="53">
        <v>25752</v>
      </c>
      <c r="L12" s="52">
        <v>54921</v>
      </c>
      <c r="M12" s="44">
        <v>26016</v>
      </c>
      <c r="N12" s="43">
        <v>54064</v>
      </c>
      <c r="O12" s="44">
        <v>25785</v>
      </c>
      <c r="P12" s="43">
        <v>52818</v>
      </c>
      <c r="Q12" s="44">
        <v>26046</v>
      </c>
      <c r="R12" s="43">
        <v>53254</v>
      </c>
      <c r="S12" s="44">
        <v>26657</v>
      </c>
      <c r="T12" s="43">
        <v>56077</v>
      </c>
      <c r="U12" s="44">
        <v>26363</v>
      </c>
      <c r="V12" s="43">
        <v>58729</v>
      </c>
      <c r="W12" s="44">
        <v>30257</v>
      </c>
      <c r="X12" s="43">
        <v>64469</v>
      </c>
    </row>
    <row r="13" spans="1:24" ht="18" customHeight="1">
      <c r="B13" s="51" t="s">
        <v>58</v>
      </c>
      <c r="C13" s="50" t="s">
        <v>1</v>
      </c>
      <c r="D13" s="49" t="s">
        <v>57</v>
      </c>
      <c r="E13" s="48">
        <v>4541</v>
      </c>
      <c r="F13" s="47">
        <v>10027</v>
      </c>
      <c r="G13" s="44">
        <v>5237</v>
      </c>
      <c r="H13" s="43">
        <v>11187</v>
      </c>
      <c r="I13" s="46">
        <v>5072</v>
      </c>
      <c r="J13" s="52">
        <v>10711</v>
      </c>
      <c r="K13" s="53">
        <v>5479</v>
      </c>
      <c r="L13" s="52">
        <v>11704</v>
      </c>
      <c r="M13" s="44">
        <v>5649</v>
      </c>
      <c r="N13" s="43">
        <v>10978</v>
      </c>
      <c r="O13" s="44">
        <v>4859</v>
      </c>
      <c r="P13" s="43">
        <v>10490</v>
      </c>
      <c r="Q13" s="44">
        <v>5308</v>
      </c>
      <c r="R13" s="43">
        <v>10903</v>
      </c>
      <c r="S13" s="44">
        <v>4795</v>
      </c>
      <c r="T13" s="43">
        <v>10170</v>
      </c>
      <c r="U13" s="44">
        <v>4717</v>
      </c>
      <c r="V13" s="43">
        <v>10018</v>
      </c>
      <c r="W13" s="44">
        <v>5449</v>
      </c>
      <c r="X13" s="43">
        <v>12657</v>
      </c>
    </row>
    <row r="14" spans="1:24" ht="18" customHeight="1">
      <c r="B14" s="51" t="s">
        <v>56</v>
      </c>
      <c r="C14" s="50" t="s">
        <v>1</v>
      </c>
      <c r="D14" s="49" t="s">
        <v>55</v>
      </c>
      <c r="E14" s="48">
        <v>25312</v>
      </c>
      <c r="F14" s="47">
        <v>53272</v>
      </c>
      <c r="G14" s="44">
        <v>26331</v>
      </c>
      <c r="H14" s="43">
        <v>54166</v>
      </c>
      <c r="I14" s="46">
        <v>25330</v>
      </c>
      <c r="J14" s="52">
        <v>53501</v>
      </c>
      <c r="K14" s="53">
        <v>26533</v>
      </c>
      <c r="L14" s="52">
        <v>53427</v>
      </c>
      <c r="M14" s="44">
        <v>26323</v>
      </c>
      <c r="N14" s="43">
        <v>53703</v>
      </c>
      <c r="O14" s="44">
        <v>25979</v>
      </c>
      <c r="P14" s="43">
        <v>50794</v>
      </c>
      <c r="Q14" s="44">
        <v>23645</v>
      </c>
      <c r="R14" s="43">
        <v>49000</v>
      </c>
      <c r="S14" s="44">
        <v>23737</v>
      </c>
      <c r="T14" s="43">
        <v>48500</v>
      </c>
      <c r="U14" s="44">
        <v>26634</v>
      </c>
      <c r="V14" s="43">
        <v>56357</v>
      </c>
      <c r="W14" s="44">
        <v>28289</v>
      </c>
      <c r="X14" s="43">
        <v>59584</v>
      </c>
    </row>
    <row r="15" spans="1:24" ht="18" customHeight="1">
      <c r="B15" s="51" t="s">
        <v>54</v>
      </c>
      <c r="C15" s="50" t="s">
        <v>1</v>
      </c>
      <c r="D15" s="49" t="s">
        <v>53</v>
      </c>
      <c r="E15" s="48">
        <v>40646</v>
      </c>
      <c r="F15" s="47">
        <v>82815</v>
      </c>
      <c r="G15" s="44">
        <v>32431</v>
      </c>
      <c r="H15" s="43">
        <v>66685</v>
      </c>
      <c r="I15" s="46">
        <v>23481</v>
      </c>
      <c r="J15" s="45">
        <v>63231</v>
      </c>
      <c r="K15" s="53">
        <v>29036</v>
      </c>
      <c r="L15" s="52">
        <v>67339</v>
      </c>
      <c r="M15" s="44">
        <v>29441</v>
      </c>
      <c r="N15" s="43">
        <v>72258</v>
      </c>
      <c r="O15" s="44">
        <v>2268</v>
      </c>
      <c r="P15" s="43">
        <v>47749</v>
      </c>
      <c r="Q15" s="44">
        <v>20639</v>
      </c>
      <c r="R15" s="43">
        <v>63478</v>
      </c>
      <c r="S15" s="44">
        <v>27524</v>
      </c>
      <c r="T15" s="43">
        <v>76706</v>
      </c>
      <c r="U15" s="44">
        <v>40187</v>
      </c>
      <c r="V15" s="43">
        <v>86854</v>
      </c>
      <c r="W15" s="44">
        <v>40439</v>
      </c>
      <c r="X15" s="43">
        <v>84401</v>
      </c>
    </row>
    <row r="16" spans="1:24" ht="18" customHeight="1">
      <c r="B16" s="51" t="s">
        <v>52</v>
      </c>
      <c r="C16" s="50" t="s">
        <v>1</v>
      </c>
      <c r="D16" s="49" t="s">
        <v>51</v>
      </c>
      <c r="E16" s="48">
        <v>1934</v>
      </c>
      <c r="F16" s="47">
        <v>3537</v>
      </c>
      <c r="G16" s="44">
        <v>1638</v>
      </c>
      <c r="H16" s="43">
        <v>2106</v>
      </c>
      <c r="I16" s="46">
        <v>-1195</v>
      </c>
      <c r="J16" s="52">
        <v>473</v>
      </c>
      <c r="K16" s="46">
        <v>709</v>
      </c>
      <c r="L16" s="52">
        <v>-1888</v>
      </c>
      <c r="M16" s="44">
        <v>-132</v>
      </c>
      <c r="N16" s="43">
        <v>1175</v>
      </c>
      <c r="O16" s="44">
        <v>6770</v>
      </c>
      <c r="P16" s="43">
        <v>7616</v>
      </c>
      <c r="Q16" s="44">
        <v>5836</v>
      </c>
      <c r="R16" s="43">
        <v>3498</v>
      </c>
      <c r="S16" s="44">
        <v>4584</v>
      </c>
      <c r="T16" s="43">
        <v>2174</v>
      </c>
      <c r="U16" s="44">
        <v>6725</v>
      </c>
      <c r="V16" s="43">
        <v>7604</v>
      </c>
      <c r="W16" s="44">
        <v>7894</v>
      </c>
      <c r="X16" s="43">
        <v>7856</v>
      </c>
    </row>
    <row r="17" spans="2:24" ht="18" customHeight="1">
      <c r="B17" s="51" t="s">
        <v>50</v>
      </c>
      <c r="C17" s="50" t="s">
        <v>1</v>
      </c>
      <c r="D17" s="49" t="s">
        <v>49</v>
      </c>
      <c r="E17" s="48">
        <v>42581</v>
      </c>
      <c r="F17" s="47">
        <v>86352</v>
      </c>
      <c r="G17" s="44">
        <v>34069</v>
      </c>
      <c r="H17" s="43">
        <v>68791</v>
      </c>
      <c r="I17" s="46">
        <v>22286</v>
      </c>
      <c r="J17" s="45">
        <v>63705</v>
      </c>
      <c r="K17" s="46">
        <v>29746</v>
      </c>
      <c r="L17" s="45">
        <v>65450</v>
      </c>
      <c r="M17" s="44">
        <v>29308</v>
      </c>
      <c r="N17" s="43">
        <v>73433</v>
      </c>
      <c r="O17" s="44">
        <v>9039</v>
      </c>
      <c r="P17" s="43">
        <v>55365</v>
      </c>
      <c r="Q17" s="44">
        <v>26476</v>
      </c>
      <c r="R17" s="43">
        <v>66976</v>
      </c>
      <c r="S17" s="44">
        <v>32109</v>
      </c>
      <c r="T17" s="43">
        <v>78880</v>
      </c>
      <c r="U17" s="44">
        <v>46912</v>
      </c>
      <c r="V17" s="43">
        <v>94459</v>
      </c>
      <c r="W17" s="44">
        <v>48334</v>
      </c>
      <c r="X17" s="43">
        <v>92257</v>
      </c>
    </row>
    <row r="18" spans="2:24" ht="18" customHeight="1">
      <c r="B18" s="51" t="s">
        <v>48</v>
      </c>
      <c r="C18" s="50" t="s">
        <v>1</v>
      </c>
      <c r="D18" s="49" t="s">
        <v>47</v>
      </c>
      <c r="E18" s="48" t="s">
        <v>37</v>
      </c>
      <c r="F18" s="47" t="s">
        <v>38</v>
      </c>
      <c r="G18" s="44" t="s">
        <v>37</v>
      </c>
      <c r="H18" s="43" t="s">
        <v>38</v>
      </c>
      <c r="I18" s="46">
        <v>-565</v>
      </c>
      <c r="J18" s="52">
        <v>-3721</v>
      </c>
      <c r="K18" s="46">
        <v>-208</v>
      </c>
      <c r="L18" s="52">
        <v>-11181</v>
      </c>
      <c r="M18" s="44" t="s">
        <v>37</v>
      </c>
      <c r="N18" s="43">
        <v>-1286</v>
      </c>
      <c r="O18" s="44">
        <v>-1330</v>
      </c>
      <c r="P18" s="43">
        <v>-4097</v>
      </c>
      <c r="Q18" s="44" t="s">
        <v>37</v>
      </c>
      <c r="R18" s="43">
        <v>1940</v>
      </c>
      <c r="S18" s="44" t="s">
        <v>37</v>
      </c>
      <c r="T18" s="43">
        <v>14301</v>
      </c>
      <c r="U18" s="44">
        <v>15073</v>
      </c>
      <c r="V18" s="74">
        <v>10068</v>
      </c>
      <c r="W18" s="44" t="s">
        <v>37</v>
      </c>
      <c r="X18" s="96" t="s">
        <v>92</v>
      </c>
    </row>
    <row r="19" spans="2:24" ht="18" customHeight="1">
      <c r="B19" s="51" t="s">
        <v>46</v>
      </c>
      <c r="C19" s="50" t="s">
        <v>1</v>
      </c>
      <c r="D19" s="49" t="s">
        <v>45</v>
      </c>
      <c r="E19" s="48">
        <v>42581</v>
      </c>
      <c r="F19" s="47">
        <v>84384</v>
      </c>
      <c r="G19" s="44">
        <v>34069</v>
      </c>
      <c r="H19" s="43">
        <v>68791</v>
      </c>
      <c r="I19" s="46">
        <v>21720</v>
      </c>
      <c r="J19" s="45">
        <v>59983</v>
      </c>
      <c r="K19" s="46">
        <v>29537</v>
      </c>
      <c r="L19" s="45">
        <v>54269</v>
      </c>
      <c r="M19" s="44">
        <v>29308</v>
      </c>
      <c r="N19" s="43">
        <v>72146</v>
      </c>
      <c r="O19" s="44">
        <v>7709</v>
      </c>
      <c r="P19" s="43">
        <v>51267</v>
      </c>
      <c r="Q19" s="44">
        <v>26476</v>
      </c>
      <c r="R19" s="43">
        <v>65035</v>
      </c>
      <c r="S19" s="44">
        <v>32109</v>
      </c>
      <c r="T19" s="43">
        <v>93182</v>
      </c>
      <c r="U19" s="44">
        <v>61985</v>
      </c>
      <c r="V19" s="43">
        <v>104527</v>
      </c>
      <c r="W19" s="44">
        <v>48334</v>
      </c>
      <c r="X19" s="43">
        <v>92257</v>
      </c>
    </row>
    <row r="20" spans="2:24" ht="18" customHeight="1">
      <c r="B20" s="51" t="s">
        <v>44</v>
      </c>
      <c r="C20" s="50" t="s">
        <v>1</v>
      </c>
      <c r="D20" s="49" t="s">
        <v>43</v>
      </c>
      <c r="E20" s="48">
        <v>17561</v>
      </c>
      <c r="F20" s="47">
        <v>35001</v>
      </c>
      <c r="G20" s="44">
        <v>13046</v>
      </c>
      <c r="H20" s="43">
        <v>26813</v>
      </c>
      <c r="I20" s="46">
        <v>8449</v>
      </c>
      <c r="J20" s="45">
        <v>23383</v>
      </c>
      <c r="K20" s="46">
        <v>12384</v>
      </c>
      <c r="L20" s="45">
        <v>28881</v>
      </c>
      <c r="M20" s="44">
        <v>9375</v>
      </c>
      <c r="N20" s="43">
        <v>26485</v>
      </c>
      <c r="O20" s="44">
        <v>107</v>
      </c>
      <c r="P20" s="43">
        <v>17622</v>
      </c>
      <c r="Q20" s="44">
        <v>7187</v>
      </c>
      <c r="R20" s="43">
        <v>23260</v>
      </c>
      <c r="S20" s="44">
        <v>8540</v>
      </c>
      <c r="T20" s="43">
        <v>28903</v>
      </c>
      <c r="U20" s="44">
        <v>17563</v>
      </c>
      <c r="V20" s="43">
        <v>30013</v>
      </c>
      <c r="W20" s="44">
        <v>12826</v>
      </c>
      <c r="X20" s="43">
        <v>25447</v>
      </c>
    </row>
    <row r="21" spans="2:24" ht="18" customHeight="1">
      <c r="B21" s="51" t="s">
        <v>42</v>
      </c>
      <c r="C21" s="50" t="s">
        <v>1</v>
      </c>
      <c r="D21" s="49" t="s">
        <v>41</v>
      </c>
      <c r="E21" s="48" t="s">
        <v>38</v>
      </c>
      <c r="F21" s="47">
        <v>31222</v>
      </c>
      <c r="G21" s="44" t="s">
        <v>37</v>
      </c>
      <c r="H21" s="43">
        <v>21679</v>
      </c>
      <c r="I21" s="46" t="s">
        <v>37</v>
      </c>
      <c r="J21" s="45">
        <v>22562</v>
      </c>
      <c r="K21" s="46" t="s">
        <v>38</v>
      </c>
      <c r="L21" s="45">
        <v>26719</v>
      </c>
      <c r="M21" s="44">
        <v>9581</v>
      </c>
      <c r="N21" s="43">
        <v>26154</v>
      </c>
      <c r="O21" s="44">
        <v>-1088</v>
      </c>
      <c r="P21" s="43">
        <v>23360</v>
      </c>
      <c r="Q21" s="44">
        <v>7187</v>
      </c>
      <c r="R21" s="43">
        <v>17904</v>
      </c>
      <c r="S21" s="44">
        <v>8590</v>
      </c>
      <c r="T21" s="43">
        <v>29206</v>
      </c>
      <c r="U21" s="44" t="s">
        <v>37</v>
      </c>
      <c r="V21" s="43">
        <v>34395</v>
      </c>
      <c r="W21" s="44" t="s">
        <v>37</v>
      </c>
      <c r="X21" s="43">
        <v>27353</v>
      </c>
    </row>
    <row r="22" spans="2:24" ht="18" customHeight="1">
      <c r="B22" s="51" t="s">
        <v>40</v>
      </c>
      <c r="C22" s="50" t="s">
        <v>1</v>
      </c>
      <c r="D22" s="49" t="s">
        <v>39</v>
      </c>
      <c r="E22" s="48" t="s">
        <v>37</v>
      </c>
      <c r="F22" s="47">
        <v>3779</v>
      </c>
      <c r="G22" s="44" t="s">
        <v>37</v>
      </c>
      <c r="H22" s="43">
        <v>5134</v>
      </c>
      <c r="I22" s="46" t="s">
        <v>37</v>
      </c>
      <c r="J22" s="45">
        <v>821</v>
      </c>
      <c r="K22" s="46" t="s">
        <v>38</v>
      </c>
      <c r="L22" s="45">
        <v>2162</v>
      </c>
      <c r="M22" s="44">
        <v>-206</v>
      </c>
      <c r="N22" s="43">
        <v>331</v>
      </c>
      <c r="O22" s="44">
        <v>1195</v>
      </c>
      <c r="P22" s="43">
        <v>-5737</v>
      </c>
      <c r="Q22" s="44" t="s">
        <v>37</v>
      </c>
      <c r="R22" s="43">
        <v>5356</v>
      </c>
      <c r="S22" s="44">
        <v>-50</v>
      </c>
      <c r="T22" s="43">
        <v>-302</v>
      </c>
      <c r="U22" s="44" t="s">
        <v>37</v>
      </c>
      <c r="V22" s="43">
        <v>-4381</v>
      </c>
      <c r="W22" s="44" t="s">
        <v>37</v>
      </c>
      <c r="X22" s="43">
        <v>-1905</v>
      </c>
    </row>
    <row r="23" spans="2:24" ht="18" customHeight="1" thickBot="1">
      <c r="B23" s="42" t="s">
        <v>36</v>
      </c>
      <c r="C23" s="41" t="s">
        <v>1</v>
      </c>
      <c r="D23" s="40" t="s">
        <v>35</v>
      </c>
      <c r="E23" s="39">
        <v>25020</v>
      </c>
      <c r="F23" s="38">
        <v>49383</v>
      </c>
      <c r="G23" s="35">
        <v>21023</v>
      </c>
      <c r="H23" s="34">
        <v>41977</v>
      </c>
      <c r="I23" s="37">
        <v>13271</v>
      </c>
      <c r="J23" s="36">
        <v>36600</v>
      </c>
      <c r="K23" s="37">
        <v>17153</v>
      </c>
      <c r="L23" s="36">
        <v>25387</v>
      </c>
      <c r="M23" s="35">
        <v>19933</v>
      </c>
      <c r="N23" s="34">
        <v>45661</v>
      </c>
      <c r="O23" s="35">
        <v>7602</v>
      </c>
      <c r="P23" s="34">
        <v>33645</v>
      </c>
      <c r="Q23" s="35">
        <v>19288</v>
      </c>
      <c r="R23" s="34">
        <v>41775</v>
      </c>
      <c r="S23" s="35">
        <v>23569</v>
      </c>
      <c r="T23" s="34">
        <v>64279</v>
      </c>
      <c r="U23" s="35">
        <v>44422</v>
      </c>
      <c r="V23" s="34">
        <v>74513</v>
      </c>
      <c r="W23" s="35">
        <v>35508</v>
      </c>
      <c r="X23" s="34">
        <v>66810</v>
      </c>
    </row>
  </sheetData>
  <mergeCells count="13">
    <mergeCell ref="G6:H6"/>
    <mergeCell ref="B6:B7"/>
    <mergeCell ref="C6:C7"/>
    <mergeCell ref="D6:D7"/>
    <mergeCell ref="E6:F6"/>
    <mergeCell ref="W6:X6"/>
    <mergeCell ref="U6:V6"/>
    <mergeCell ref="I6:J6"/>
    <mergeCell ref="K6:L6"/>
    <mergeCell ref="M6:N6"/>
    <mergeCell ref="O6:P6"/>
    <mergeCell ref="Q6:R6"/>
    <mergeCell ref="S6:T6"/>
  </mergeCells>
  <phoneticPr fontId="3"/>
  <printOptions horizontalCentered="1" verticalCentered="1"/>
  <pageMargins left="0" right="0" top="0" bottom="0" header="0.31496062992125984" footer="0.31496062992125984"/>
  <pageSetup paperSize="9" scale="35" fitToHeight="0" orientation="landscape" r:id="rId1"/>
  <headerFooter alignWithMargins="0">
    <oddFooter>&amp;LNTT DATA CORPORATION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K28"/>
  <sheetViews>
    <sheetView showGridLines="0" view="pageBreakPreview" zoomScale="75" zoomScaleNormal="75" zoomScaleSheetLayoutView="75" workbookViewId="0">
      <pane xSplit="6" ySplit="8" topLeftCell="G9" activePane="bottomRight" state="frozen"/>
      <selection activeCell="B6" sqref="B6:D8"/>
      <selection pane="topRight" activeCell="B6" sqref="B6:D8"/>
      <selection pane="bottomLeft" activeCell="B6" sqref="B6:D8"/>
      <selection pane="bottomRight" activeCell="B6" sqref="B6:D8"/>
    </sheetView>
  </sheetViews>
  <sheetFormatPr defaultRowHeight="17.25"/>
  <cols>
    <col min="1" max="1" width="3.75" style="1" customWidth="1"/>
    <col min="2" max="3" width="1.625" style="1" customWidth="1"/>
    <col min="4" max="4" width="29.625" style="1" customWidth="1"/>
    <col min="5" max="5" width="1.625" style="1" customWidth="1"/>
    <col min="6" max="6" width="38.375" style="1" customWidth="1"/>
    <col min="7" max="10" width="18.625" style="1" customWidth="1"/>
    <col min="11" max="11" width="1.875" style="1" customWidth="1"/>
    <col min="12" max="254" width="9" style="1"/>
    <col min="255" max="255" width="3.75" style="1" customWidth="1"/>
    <col min="256" max="257" width="1.625" style="1" customWidth="1"/>
    <col min="258" max="258" width="29.625" style="1" customWidth="1"/>
    <col min="259" max="259" width="1.625" style="1" customWidth="1"/>
    <col min="260" max="260" width="38.375" style="1" customWidth="1"/>
    <col min="261" max="264" width="18.625" style="1" customWidth="1"/>
    <col min="265" max="265" width="20.625" style="1" customWidth="1"/>
    <col min="266" max="510" width="9" style="1"/>
    <col min="511" max="511" width="3.75" style="1" customWidth="1"/>
    <col min="512" max="513" width="1.625" style="1" customWidth="1"/>
    <col min="514" max="514" width="29.625" style="1" customWidth="1"/>
    <col min="515" max="515" width="1.625" style="1" customWidth="1"/>
    <col min="516" max="516" width="38.375" style="1" customWidth="1"/>
    <col min="517" max="520" width="18.625" style="1" customWidth="1"/>
    <col min="521" max="521" width="20.625" style="1" customWidth="1"/>
    <col min="522" max="766" width="9" style="1"/>
    <col min="767" max="767" width="3.75" style="1" customWidth="1"/>
    <col min="768" max="769" width="1.625" style="1" customWidth="1"/>
    <col min="770" max="770" width="29.625" style="1" customWidth="1"/>
    <col min="771" max="771" width="1.625" style="1" customWidth="1"/>
    <col min="772" max="772" width="38.375" style="1" customWidth="1"/>
    <col min="773" max="776" width="18.625" style="1" customWidth="1"/>
    <col min="777" max="777" width="20.625" style="1" customWidth="1"/>
    <col min="778" max="1022" width="9" style="1"/>
    <col min="1023" max="1023" width="3.75" style="1" customWidth="1"/>
    <col min="1024" max="1025" width="1.625" style="1" customWidth="1"/>
    <col min="1026" max="1026" width="29.625" style="1" customWidth="1"/>
    <col min="1027" max="1027" width="1.625" style="1" customWidth="1"/>
    <col min="1028" max="1028" width="38.375" style="1" customWidth="1"/>
    <col min="1029" max="1032" width="18.625" style="1" customWidth="1"/>
    <col min="1033" max="1033" width="20.625" style="1" customWidth="1"/>
    <col min="1034" max="1278" width="9" style="1"/>
    <col min="1279" max="1279" width="3.75" style="1" customWidth="1"/>
    <col min="1280" max="1281" width="1.625" style="1" customWidth="1"/>
    <col min="1282" max="1282" width="29.625" style="1" customWidth="1"/>
    <col min="1283" max="1283" width="1.625" style="1" customWidth="1"/>
    <col min="1284" max="1284" width="38.375" style="1" customWidth="1"/>
    <col min="1285" max="1288" width="18.625" style="1" customWidth="1"/>
    <col min="1289" max="1289" width="20.625" style="1" customWidth="1"/>
    <col min="1290" max="1534" width="9" style="1"/>
    <col min="1535" max="1535" width="3.75" style="1" customWidth="1"/>
    <col min="1536" max="1537" width="1.625" style="1" customWidth="1"/>
    <col min="1538" max="1538" width="29.625" style="1" customWidth="1"/>
    <col min="1539" max="1539" width="1.625" style="1" customWidth="1"/>
    <col min="1540" max="1540" width="38.375" style="1" customWidth="1"/>
    <col min="1541" max="1544" width="18.625" style="1" customWidth="1"/>
    <col min="1545" max="1545" width="20.625" style="1" customWidth="1"/>
    <col min="1546" max="1790" width="9" style="1"/>
    <col min="1791" max="1791" width="3.75" style="1" customWidth="1"/>
    <col min="1792" max="1793" width="1.625" style="1" customWidth="1"/>
    <col min="1794" max="1794" width="29.625" style="1" customWidth="1"/>
    <col min="1795" max="1795" width="1.625" style="1" customWidth="1"/>
    <col min="1796" max="1796" width="38.375" style="1" customWidth="1"/>
    <col min="1797" max="1800" width="18.625" style="1" customWidth="1"/>
    <col min="1801" max="1801" width="20.625" style="1" customWidth="1"/>
    <col min="1802" max="2046" width="9" style="1"/>
    <col min="2047" max="2047" width="3.75" style="1" customWidth="1"/>
    <col min="2048" max="2049" width="1.625" style="1" customWidth="1"/>
    <col min="2050" max="2050" width="29.625" style="1" customWidth="1"/>
    <col min="2051" max="2051" width="1.625" style="1" customWidth="1"/>
    <col min="2052" max="2052" width="38.375" style="1" customWidth="1"/>
    <col min="2053" max="2056" width="18.625" style="1" customWidth="1"/>
    <col min="2057" max="2057" width="20.625" style="1" customWidth="1"/>
    <col min="2058" max="2302" width="9" style="1"/>
    <col min="2303" max="2303" width="3.75" style="1" customWidth="1"/>
    <col min="2304" max="2305" width="1.625" style="1" customWidth="1"/>
    <col min="2306" max="2306" width="29.625" style="1" customWidth="1"/>
    <col min="2307" max="2307" width="1.625" style="1" customWidth="1"/>
    <col min="2308" max="2308" width="38.375" style="1" customWidth="1"/>
    <col min="2309" max="2312" width="18.625" style="1" customWidth="1"/>
    <col min="2313" max="2313" width="20.625" style="1" customWidth="1"/>
    <col min="2314" max="2558" width="9" style="1"/>
    <col min="2559" max="2559" width="3.75" style="1" customWidth="1"/>
    <col min="2560" max="2561" width="1.625" style="1" customWidth="1"/>
    <col min="2562" max="2562" width="29.625" style="1" customWidth="1"/>
    <col min="2563" max="2563" width="1.625" style="1" customWidth="1"/>
    <col min="2564" max="2564" width="38.375" style="1" customWidth="1"/>
    <col min="2565" max="2568" width="18.625" style="1" customWidth="1"/>
    <col min="2569" max="2569" width="20.625" style="1" customWidth="1"/>
    <col min="2570" max="2814" width="9" style="1"/>
    <col min="2815" max="2815" width="3.75" style="1" customWidth="1"/>
    <col min="2816" max="2817" width="1.625" style="1" customWidth="1"/>
    <col min="2818" max="2818" width="29.625" style="1" customWidth="1"/>
    <col min="2819" max="2819" width="1.625" style="1" customWidth="1"/>
    <col min="2820" max="2820" width="38.375" style="1" customWidth="1"/>
    <col min="2821" max="2824" width="18.625" style="1" customWidth="1"/>
    <col min="2825" max="2825" width="20.625" style="1" customWidth="1"/>
    <col min="2826" max="3070" width="9" style="1"/>
    <col min="3071" max="3071" width="3.75" style="1" customWidth="1"/>
    <col min="3072" max="3073" width="1.625" style="1" customWidth="1"/>
    <col min="3074" max="3074" width="29.625" style="1" customWidth="1"/>
    <col min="3075" max="3075" width="1.625" style="1" customWidth="1"/>
    <col min="3076" max="3076" width="38.375" style="1" customWidth="1"/>
    <col min="3077" max="3080" width="18.625" style="1" customWidth="1"/>
    <col min="3081" max="3081" width="20.625" style="1" customWidth="1"/>
    <col min="3082" max="3326" width="9" style="1"/>
    <col min="3327" max="3327" width="3.75" style="1" customWidth="1"/>
    <col min="3328" max="3329" width="1.625" style="1" customWidth="1"/>
    <col min="3330" max="3330" width="29.625" style="1" customWidth="1"/>
    <col min="3331" max="3331" width="1.625" style="1" customWidth="1"/>
    <col min="3332" max="3332" width="38.375" style="1" customWidth="1"/>
    <col min="3333" max="3336" width="18.625" style="1" customWidth="1"/>
    <col min="3337" max="3337" width="20.625" style="1" customWidth="1"/>
    <col min="3338" max="3582" width="9" style="1"/>
    <col min="3583" max="3583" width="3.75" style="1" customWidth="1"/>
    <col min="3584" max="3585" width="1.625" style="1" customWidth="1"/>
    <col min="3586" max="3586" width="29.625" style="1" customWidth="1"/>
    <col min="3587" max="3587" width="1.625" style="1" customWidth="1"/>
    <col min="3588" max="3588" width="38.375" style="1" customWidth="1"/>
    <col min="3589" max="3592" width="18.625" style="1" customWidth="1"/>
    <col min="3593" max="3593" width="20.625" style="1" customWidth="1"/>
    <col min="3594" max="3838" width="9" style="1"/>
    <col min="3839" max="3839" width="3.75" style="1" customWidth="1"/>
    <col min="3840" max="3841" width="1.625" style="1" customWidth="1"/>
    <col min="3842" max="3842" width="29.625" style="1" customWidth="1"/>
    <col min="3843" max="3843" width="1.625" style="1" customWidth="1"/>
    <col min="3844" max="3844" width="38.375" style="1" customWidth="1"/>
    <col min="3845" max="3848" width="18.625" style="1" customWidth="1"/>
    <col min="3849" max="3849" width="20.625" style="1" customWidth="1"/>
    <col min="3850" max="4094" width="9" style="1"/>
    <col min="4095" max="4095" width="3.75" style="1" customWidth="1"/>
    <col min="4096" max="4097" width="1.625" style="1" customWidth="1"/>
    <col min="4098" max="4098" width="29.625" style="1" customWidth="1"/>
    <col min="4099" max="4099" width="1.625" style="1" customWidth="1"/>
    <col min="4100" max="4100" width="38.375" style="1" customWidth="1"/>
    <col min="4101" max="4104" width="18.625" style="1" customWidth="1"/>
    <col min="4105" max="4105" width="20.625" style="1" customWidth="1"/>
    <col min="4106" max="4350" width="9" style="1"/>
    <col min="4351" max="4351" width="3.75" style="1" customWidth="1"/>
    <col min="4352" max="4353" width="1.625" style="1" customWidth="1"/>
    <col min="4354" max="4354" width="29.625" style="1" customWidth="1"/>
    <col min="4355" max="4355" width="1.625" style="1" customWidth="1"/>
    <col min="4356" max="4356" width="38.375" style="1" customWidth="1"/>
    <col min="4357" max="4360" width="18.625" style="1" customWidth="1"/>
    <col min="4361" max="4361" width="20.625" style="1" customWidth="1"/>
    <col min="4362" max="4606" width="9" style="1"/>
    <col min="4607" max="4607" width="3.75" style="1" customWidth="1"/>
    <col min="4608" max="4609" width="1.625" style="1" customWidth="1"/>
    <col min="4610" max="4610" width="29.625" style="1" customWidth="1"/>
    <col min="4611" max="4611" width="1.625" style="1" customWidth="1"/>
    <col min="4612" max="4612" width="38.375" style="1" customWidth="1"/>
    <col min="4613" max="4616" width="18.625" style="1" customWidth="1"/>
    <col min="4617" max="4617" width="20.625" style="1" customWidth="1"/>
    <col min="4618" max="4862" width="9" style="1"/>
    <col min="4863" max="4863" width="3.75" style="1" customWidth="1"/>
    <col min="4864" max="4865" width="1.625" style="1" customWidth="1"/>
    <col min="4866" max="4866" width="29.625" style="1" customWidth="1"/>
    <col min="4867" max="4867" width="1.625" style="1" customWidth="1"/>
    <col min="4868" max="4868" width="38.375" style="1" customWidth="1"/>
    <col min="4869" max="4872" width="18.625" style="1" customWidth="1"/>
    <col min="4873" max="4873" width="20.625" style="1" customWidth="1"/>
    <col min="4874" max="5118" width="9" style="1"/>
    <col min="5119" max="5119" width="3.75" style="1" customWidth="1"/>
    <col min="5120" max="5121" width="1.625" style="1" customWidth="1"/>
    <col min="5122" max="5122" width="29.625" style="1" customWidth="1"/>
    <col min="5123" max="5123" width="1.625" style="1" customWidth="1"/>
    <col min="5124" max="5124" width="38.375" style="1" customWidth="1"/>
    <col min="5125" max="5128" width="18.625" style="1" customWidth="1"/>
    <col min="5129" max="5129" width="20.625" style="1" customWidth="1"/>
    <col min="5130" max="5374" width="9" style="1"/>
    <col min="5375" max="5375" width="3.75" style="1" customWidth="1"/>
    <col min="5376" max="5377" width="1.625" style="1" customWidth="1"/>
    <col min="5378" max="5378" width="29.625" style="1" customWidth="1"/>
    <col min="5379" max="5379" width="1.625" style="1" customWidth="1"/>
    <col min="5380" max="5380" width="38.375" style="1" customWidth="1"/>
    <col min="5381" max="5384" width="18.625" style="1" customWidth="1"/>
    <col min="5385" max="5385" width="20.625" style="1" customWidth="1"/>
    <col min="5386" max="5630" width="9" style="1"/>
    <col min="5631" max="5631" width="3.75" style="1" customWidth="1"/>
    <col min="5632" max="5633" width="1.625" style="1" customWidth="1"/>
    <col min="5634" max="5634" width="29.625" style="1" customWidth="1"/>
    <col min="5635" max="5635" width="1.625" style="1" customWidth="1"/>
    <col min="5636" max="5636" width="38.375" style="1" customWidth="1"/>
    <col min="5637" max="5640" width="18.625" style="1" customWidth="1"/>
    <col min="5641" max="5641" width="20.625" style="1" customWidth="1"/>
    <col min="5642" max="5886" width="9" style="1"/>
    <col min="5887" max="5887" width="3.75" style="1" customWidth="1"/>
    <col min="5888" max="5889" width="1.625" style="1" customWidth="1"/>
    <col min="5890" max="5890" width="29.625" style="1" customWidth="1"/>
    <col min="5891" max="5891" width="1.625" style="1" customWidth="1"/>
    <col min="5892" max="5892" width="38.375" style="1" customWidth="1"/>
    <col min="5893" max="5896" width="18.625" style="1" customWidth="1"/>
    <col min="5897" max="5897" width="20.625" style="1" customWidth="1"/>
    <col min="5898" max="6142" width="9" style="1"/>
    <col min="6143" max="6143" width="3.75" style="1" customWidth="1"/>
    <col min="6144" max="6145" width="1.625" style="1" customWidth="1"/>
    <col min="6146" max="6146" width="29.625" style="1" customWidth="1"/>
    <col min="6147" max="6147" width="1.625" style="1" customWidth="1"/>
    <col min="6148" max="6148" width="38.375" style="1" customWidth="1"/>
    <col min="6149" max="6152" width="18.625" style="1" customWidth="1"/>
    <col min="6153" max="6153" width="20.625" style="1" customWidth="1"/>
    <col min="6154" max="6398" width="9" style="1"/>
    <col min="6399" max="6399" width="3.75" style="1" customWidth="1"/>
    <col min="6400" max="6401" width="1.625" style="1" customWidth="1"/>
    <col min="6402" max="6402" width="29.625" style="1" customWidth="1"/>
    <col min="6403" max="6403" width="1.625" style="1" customWidth="1"/>
    <col min="6404" max="6404" width="38.375" style="1" customWidth="1"/>
    <col min="6405" max="6408" width="18.625" style="1" customWidth="1"/>
    <col min="6409" max="6409" width="20.625" style="1" customWidth="1"/>
    <col min="6410" max="6654" width="9" style="1"/>
    <col min="6655" max="6655" width="3.75" style="1" customWidth="1"/>
    <col min="6656" max="6657" width="1.625" style="1" customWidth="1"/>
    <col min="6658" max="6658" width="29.625" style="1" customWidth="1"/>
    <col min="6659" max="6659" width="1.625" style="1" customWidth="1"/>
    <col min="6660" max="6660" width="38.375" style="1" customWidth="1"/>
    <col min="6661" max="6664" width="18.625" style="1" customWidth="1"/>
    <col min="6665" max="6665" width="20.625" style="1" customWidth="1"/>
    <col min="6666" max="6910" width="9" style="1"/>
    <col min="6911" max="6911" width="3.75" style="1" customWidth="1"/>
    <col min="6912" max="6913" width="1.625" style="1" customWidth="1"/>
    <col min="6914" max="6914" width="29.625" style="1" customWidth="1"/>
    <col min="6915" max="6915" width="1.625" style="1" customWidth="1"/>
    <col min="6916" max="6916" width="38.375" style="1" customWidth="1"/>
    <col min="6917" max="6920" width="18.625" style="1" customWidth="1"/>
    <col min="6921" max="6921" width="20.625" style="1" customWidth="1"/>
    <col min="6922" max="7166" width="9" style="1"/>
    <col min="7167" max="7167" width="3.75" style="1" customWidth="1"/>
    <col min="7168" max="7169" width="1.625" style="1" customWidth="1"/>
    <col min="7170" max="7170" width="29.625" style="1" customWidth="1"/>
    <col min="7171" max="7171" width="1.625" style="1" customWidth="1"/>
    <col min="7172" max="7172" width="38.375" style="1" customWidth="1"/>
    <col min="7173" max="7176" width="18.625" style="1" customWidth="1"/>
    <col min="7177" max="7177" width="20.625" style="1" customWidth="1"/>
    <col min="7178" max="7422" width="9" style="1"/>
    <col min="7423" max="7423" width="3.75" style="1" customWidth="1"/>
    <col min="7424" max="7425" width="1.625" style="1" customWidth="1"/>
    <col min="7426" max="7426" width="29.625" style="1" customWidth="1"/>
    <col min="7427" max="7427" width="1.625" style="1" customWidth="1"/>
    <col min="7428" max="7428" width="38.375" style="1" customWidth="1"/>
    <col min="7429" max="7432" width="18.625" style="1" customWidth="1"/>
    <col min="7433" max="7433" width="20.625" style="1" customWidth="1"/>
    <col min="7434" max="7678" width="9" style="1"/>
    <col min="7679" max="7679" width="3.75" style="1" customWidth="1"/>
    <col min="7680" max="7681" width="1.625" style="1" customWidth="1"/>
    <col min="7682" max="7682" width="29.625" style="1" customWidth="1"/>
    <col min="7683" max="7683" width="1.625" style="1" customWidth="1"/>
    <col min="7684" max="7684" width="38.375" style="1" customWidth="1"/>
    <col min="7685" max="7688" width="18.625" style="1" customWidth="1"/>
    <col min="7689" max="7689" width="20.625" style="1" customWidth="1"/>
    <col min="7690" max="7934" width="9" style="1"/>
    <col min="7935" max="7935" width="3.75" style="1" customWidth="1"/>
    <col min="7936" max="7937" width="1.625" style="1" customWidth="1"/>
    <col min="7938" max="7938" width="29.625" style="1" customWidth="1"/>
    <col min="7939" max="7939" width="1.625" style="1" customWidth="1"/>
    <col min="7940" max="7940" width="38.375" style="1" customWidth="1"/>
    <col min="7941" max="7944" width="18.625" style="1" customWidth="1"/>
    <col min="7945" max="7945" width="20.625" style="1" customWidth="1"/>
    <col min="7946" max="8190" width="9" style="1"/>
    <col min="8191" max="8191" width="3.75" style="1" customWidth="1"/>
    <col min="8192" max="8193" width="1.625" style="1" customWidth="1"/>
    <col min="8194" max="8194" width="29.625" style="1" customWidth="1"/>
    <col min="8195" max="8195" width="1.625" style="1" customWidth="1"/>
    <col min="8196" max="8196" width="38.375" style="1" customWidth="1"/>
    <col min="8197" max="8200" width="18.625" style="1" customWidth="1"/>
    <col min="8201" max="8201" width="20.625" style="1" customWidth="1"/>
    <col min="8202" max="8446" width="9" style="1"/>
    <col min="8447" max="8447" width="3.75" style="1" customWidth="1"/>
    <col min="8448" max="8449" width="1.625" style="1" customWidth="1"/>
    <col min="8450" max="8450" width="29.625" style="1" customWidth="1"/>
    <col min="8451" max="8451" width="1.625" style="1" customWidth="1"/>
    <col min="8452" max="8452" width="38.375" style="1" customWidth="1"/>
    <col min="8453" max="8456" width="18.625" style="1" customWidth="1"/>
    <col min="8457" max="8457" width="20.625" style="1" customWidth="1"/>
    <col min="8458" max="8702" width="9" style="1"/>
    <col min="8703" max="8703" width="3.75" style="1" customWidth="1"/>
    <col min="8704" max="8705" width="1.625" style="1" customWidth="1"/>
    <col min="8706" max="8706" width="29.625" style="1" customWidth="1"/>
    <col min="8707" max="8707" width="1.625" style="1" customWidth="1"/>
    <col min="8708" max="8708" width="38.375" style="1" customWidth="1"/>
    <col min="8709" max="8712" width="18.625" style="1" customWidth="1"/>
    <col min="8713" max="8713" width="20.625" style="1" customWidth="1"/>
    <col min="8714" max="8958" width="9" style="1"/>
    <col min="8959" max="8959" width="3.75" style="1" customWidth="1"/>
    <col min="8960" max="8961" width="1.625" style="1" customWidth="1"/>
    <col min="8962" max="8962" width="29.625" style="1" customWidth="1"/>
    <col min="8963" max="8963" width="1.625" style="1" customWidth="1"/>
    <col min="8964" max="8964" width="38.375" style="1" customWidth="1"/>
    <col min="8965" max="8968" width="18.625" style="1" customWidth="1"/>
    <col min="8969" max="8969" width="20.625" style="1" customWidth="1"/>
    <col min="8970" max="9214" width="9" style="1"/>
    <col min="9215" max="9215" width="3.75" style="1" customWidth="1"/>
    <col min="9216" max="9217" width="1.625" style="1" customWidth="1"/>
    <col min="9218" max="9218" width="29.625" style="1" customWidth="1"/>
    <col min="9219" max="9219" width="1.625" style="1" customWidth="1"/>
    <col min="9220" max="9220" width="38.375" style="1" customWidth="1"/>
    <col min="9221" max="9224" width="18.625" style="1" customWidth="1"/>
    <col min="9225" max="9225" width="20.625" style="1" customWidth="1"/>
    <col min="9226" max="9470" width="9" style="1"/>
    <col min="9471" max="9471" width="3.75" style="1" customWidth="1"/>
    <col min="9472" max="9473" width="1.625" style="1" customWidth="1"/>
    <col min="9474" max="9474" width="29.625" style="1" customWidth="1"/>
    <col min="9475" max="9475" width="1.625" style="1" customWidth="1"/>
    <col min="9476" max="9476" width="38.375" style="1" customWidth="1"/>
    <col min="9477" max="9480" width="18.625" style="1" customWidth="1"/>
    <col min="9481" max="9481" width="20.625" style="1" customWidth="1"/>
    <col min="9482" max="9726" width="9" style="1"/>
    <col min="9727" max="9727" width="3.75" style="1" customWidth="1"/>
    <col min="9728" max="9729" width="1.625" style="1" customWidth="1"/>
    <col min="9730" max="9730" width="29.625" style="1" customWidth="1"/>
    <col min="9731" max="9731" width="1.625" style="1" customWidth="1"/>
    <col min="9732" max="9732" width="38.375" style="1" customWidth="1"/>
    <col min="9733" max="9736" width="18.625" style="1" customWidth="1"/>
    <col min="9737" max="9737" width="20.625" style="1" customWidth="1"/>
    <col min="9738" max="9982" width="9" style="1"/>
    <col min="9983" max="9983" width="3.75" style="1" customWidth="1"/>
    <col min="9984" max="9985" width="1.625" style="1" customWidth="1"/>
    <col min="9986" max="9986" width="29.625" style="1" customWidth="1"/>
    <col min="9987" max="9987" width="1.625" style="1" customWidth="1"/>
    <col min="9988" max="9988" width="38.375" style="1" customWidth="1"/>
    <col min="9989" max="9992" width="18.625" style="1" customWidth="1"/>
    <col min="9993" max="9993" width="20.625" style="1" customWidth="1"/>
    <col min="9994" max="10238" width="9" style="1"/>
    <col min="10239" max="10239" width="3.75" style="1" customWidth="1"/>
    <col min="10240" max="10241" width="1.625" style="1" customWidth="1"/>
    <col min="10242" max="10242" width="29.625" style="1" customWidth="1"/>
    <col min="10243" max="10243" width="1.625" style="1" customWidth="1"/>
    <col min="10244" max="10244" width="38.375" style="1" customWidth="1"/>
    <col min="10245" max="10248" width="18.625" style="1" customWidth="1"/>
    <col min="10249" max="10249" width="20.625" style="1" customWidth="1"/>
    <col min="10250" max="10494" width="9" style="1"/>
    <col min="10495" max="10495" width="3.75" style="1" customWidth="1"/>
    <col min="10496" max="10497" width="1.625" style="1" customWidth="1"/>
    <col min="10498" max="10498" width="29.625" style="1" customWidth="1"/>
    <col min="10499" max="10499" width="1.625" style="1" customWidth="1"/>
    <col min="10500" max="10500" width="38.375" style="1" customWidth="1"/>
    <col min="10501" max="10504" width="18.625" style="1" customWidth="1"/>
    <col min="10505" max="10505" width="20.625" style="1" customWidth="1"/>
    <col min="10506" max="10750" width="9" style="1"/>
    <col min="10751" max="10751" width="3.75" style="1" customWidth="1"/>
    <col min="10752" max="10753" width="1.625" style="1" customWidth="1"/>
    <col min="10754" max="10754" width="29.625" style="1" customWidth="1"/>
    <col min="10755" max="10755" width="1.625" style="1" customWidth="1"/>
    <col min="10756" max="10756" width="38.375" style="1" customWidth="1"/>
    <col min="10757" max="10760" width="18.625" style="1" customWidth="1"/>
    <col min="10761" max="10761" width="20.625" style="1" customWidth="1"/>
    <col min="10762" max="11006" width="9" style="1"/>
    <col min="11007" max="11007" width="3.75" style="1" customWidth="1"/>
    <col min="11008" max="11009" width="1.625" style="1" customWidth="1"/>
    <col min="11010" max="11010" width="29.625" style="1" customWidth="1"/>
    <col min="11011" max="11011" width="1.625" style="1" customWidth="1"/>
    <col min="11012" max="11012" width="38.375" style="1" customWidth="1"/>
    <col min="11013" max="11016" width="18.625" style="1" customWidth="1"/>
    <col min="11017" max="11017" width="20.625" style="1" customWidth="1"/>
    <col min="11018" max="11262" width="9" style="1"/>
    <col min="11263" max="11263" width="3.75" style="1" customWidth="1"/>
    <col min="11264" max="11265" width="1.625" style="1" customWidth="1"/>
    <col min="11266" max="11266" width="29.625" style="1" customWidth="1"/>
    <col min="11267" max="11267" width="1.625" style="1" customWidth="1"/>
    <col min="11268" max="11268" width="38.375" style="1" customWidth="1"/>
    <col min="11269" max="11272" width="18.625" style="1" customWidth="1"/>
    <col min="11273" max="11273" width="20.625" style="1" customWidth="1"/>
    <col min="11274" max="11518" width="9" style="1"/>
    <col min="11519" max="11519" width="3.75" style="1" customWidth="1"/>
    <col min="11520" max="11521" width="1.625" style="1" customWidth="1"/>
    <col min="11522" max="11522" width="29.625" style="1" customWidth="1"/>
    <col min="11523" max="11523" width="1.625" style="1" customWidth="1"/>
    <col min="11524" max="11524" width="38.375" style="1" customWidth="1"/>
    <col min="11525" max="11528" width="18.625" style="1" customWidth="1"/>
    <col min="11529" max="11529" width="20.625" style="1" customWidth="1"/>
    <col min="11530" max="11774" width="9" style="1"/>
    <col min="11775" max="11775" width="3.75" style="1" customWidth="1"/>
    <col min="11776" max="11777" width="1.625" style="1" customWidth="1"/>
    <col min="11778" max="11778" width="29.625" style="1" customWidth="1"/>
    <col min="11779" max="11779" width="1.625" style="1" customWidth="1"/>
    <col min="11780" max="11780" width="38.375" style="1" customWidth="1"/>
    <col min="11781" max="11784" width="18.625" style="1" customWidth="1"/>
    <col min="11785" max="11785" width="20.625" style="1" customWidth="1"/>
    <col min="11786" max="12030" width="9" style="1"/>
    <col min="12031" max="12031" width="3.75" style="1" customWidth="1"/>
    <col min="12032" max="12033" width="1.625" style="1" customWidth="1"/>
    <col min="12034" max="12034" width="29.625" style="1" customWidth="1"/>
    <col min="12035" max="12035" width="1.625" style="1" customWidth="1"/>
    <col min="12036" max="12036" width="38.375" style="1" customWidth="1"/>
    <col min="12037" max="12040" width="18.625" style="1" customWidth="1"/>
    <col min="12041" max="12041" width="20.625" style="1" customWidth="1"/>
    <col min="12042" max="12286" width="9" style="1"/>
    <col min="12287" max="12287" width="3.75" style="1" customWidth="1"/>
    <col min="12288" max="12289" width="1.625" style="1" customWidth="1"/>
    <col min="12290" max="12290" width="29.625" style="1" customWidth="1"/>
    <col min="12291" max="12291" width="1.625" style="1" customWidth="1"/>
    <col min="12292" max="12292" width="38.375" style="1" customWidth="1"/>
    <col min="12293" max="12296" width="18.625" style="1" customWidth="1"/>
    <col min="12297" max="12297" width="20.625" style="1" customWidth="1"/>
    <col min="12298" max="12542" width="9" style="1"/>
    <col min="12543" max="12543" width="3.75" style="1" customWidth="1"/>
    <col min="12544" max="12545" width="1.625" style="1" customWidth="1"/>
    <col min="12546" max="12546" width="29.625" style="1" customWidth="1"/>
    <col min="12547" max="12547" width="1.625" style="1" customWidth="1"/>
    <col min="12548" max="12548" width="38.375" style="1" customWidth="1"/>
    <col min="12549" max="12552" width="18.625" style="1" customWidth="1"/>
    <col min="12553" max="12553" width="20.625" style="1" customWidth="1"/>
    <col min="12554" max="12798" width="9" style="1"/>
    <col min="12799" max="12799" width="3.75" style="1" customWidth="1"/>
    <col min="12800" max="12801" width="1.625" style="1" customWidth="1"/>
    <col min="12802" max="12802" width="29.625" style="1" customWidth="1"/>
    <col min="12803" max="12803" width="1.625" style="1" customWidth="1"/>
    <col min="12804" max="12804" width="38.375" style="1" customWidth="1"/>
    <col min="12805" max="12808" width="18.625" style="1" customWidth="1"/>
    <col min="12809" max="12809" width="20.625" style="1" customWidth="1"/>
    <col min="12810" max="13054" width="9" style="1"/>
    <col min="13055" max="13055" width="3.75" style="1" customWidth="1"/>
    <col min="13056" max="13057" width="1.625" style="1" customWidth="1"/>
    <col min="13058" max="13058" width="29.625" style="1" customWidth="1"/>
    <col min="13059" max="13059" width="1.625" style="1" customWidth="1"/>
    <col min="13060" max="13060" width="38.375" style="1" customWidth="1"/>
    <col min="13061" max="13064" width="18.625" style="1" customWidth="1"/>
    <col min="13065" max="13065" width="20.625" style="1" customWidth="1"/>
    <col min="13066" max="13310" width="9" style="1"/>
    <col min="13311" max="13311" width="3.75" style="1" customWidth="1"/>
    <col min="13312" max="13313" width="1.625" style="1" customWidth="1"/>
    <col min="13314" max="13314" width="29.625" style="1" customWidth="1"/>
    <col min="13315" max="13315" width="1.625" style="1" customWidth="1"/>
    <col min="13316" max="13316" width="38.375" style="1" customWidth="1"/>
    <col min="13317" max="13320" width="18.625" style="1" customWidth="1"/>
    <col min="13321" max="13321" width="20.625" style="1" customWidth="1"/>
    <col min="13322" max="13566" width="9" style="1"/>
    <col min="13567" max="13567" width="3.75" style="1" customWidth="1"/>
    <col min="13568" max="13569" width="1.625" style="1" customWidth="1"/>
    <col min="13570" max="13570" width="29.625" style="1" customWidth="1"/>
    <col min="13571" max="13571" width="1.625" style="1" customWidth="1"/>
    <col min="13572" max="13572" width="38.375" style="1" customWidth="1"/>
    <col min="13573" max="13576" width="18.625" style="1" customWidth="1"/>
    <col min="13577" max="13577" width="20.625" style="1" customWidth="1"/>
    <col min="13578" max="13822" width="9" style="1"/>
    <col min="13823" max="13823" width="3.75" style="1" customWidth="1"/>
    <col min="13824" max="13825" width="1.625" style="1" customWidth="1"/>
    <col min="13826" max="13826" width="29.625" style="1" customWidth="1"/>
    <col min="13827" max="13827" width="1.625" style="1" customWidth="1"/>
    <col min="13828" max="13828" width="38.375" style="1" customWidth="1"/>
    <col min="13829" max="13832" width="18.625" style="1" customWidth="1"/>
    <col min="13833" max="13833" width="20.625" style="1" customWidth="1"/>
    <col min="13834" max="14078" width="9" style="1"/>
    <col min="14079" max="14079" width="3.75" style="1" customWidth="1"/>
    <col min="14080" max="14081" width="1.625" style="1" customWidth="1"/>
    <col min="14082" max="14082" width="29.625" style="1" customWidth="1"/>
    <col min="14083" max="14083" width="1.625" style="1" customWidth="1"/>
    <col min="14084" max="14084" width="38.375" style="1" customWidth="1"/>
    <col min="14085" max="14088" width="18.625" style="1" customWidth="1"/>
    <col min="14089" max="14089" width="20.625" style="1" customWidth="1"/>
    <col min="14090" max="14334" width="9" style="1"/>
    <col min="14335" max="14335" width="3.75" style="1" customWidth="1"/>
    <col min="14336" max="14337" width="1.625" style="1" customWidth="1"/>
    <col min="14338" max="14338" width="29.625" style="1" customWidth="1"/>
    <col min="14339" max="14339" width="1.625" style="1" customWidth="1"/>
    <col min="14340" max="14340" width="38.375" style="1" customWidth="1"/>
    <col min="14341" max="14344" width="18.625" style="1" customWidth="1"/>
    <col min="14345" max="14345" width="20.625" style="1" customWidth="1"/>
    <col min="14346" max="14590" width="9" style="1"/>
    <col min="14591" max="14591" width="3.75" style="1" customWidth="1"/>
    <col min="14592" max="14593" width="1.625" style="1" customWidth="1"/>
    <col min="14594" max="14594" width="29.625" style="1" customWidth="1"/>
    <col min="14595" max="14595" width="1.625" style="1" customWidth="1"/>
    <col min="14596" max="14596" width="38.375" style="1" customWidth="1"/>
    <col min="14597" max="14600" width="18.625" style="1" customWidth="1"/>
    <col min="14601" max="14601" width="20.625" style="1" customWidth="1"/>
    <col min="14602" max="14846" width="9" style="1"/>
    <col min="14847" max="14847" width="3.75" style="1" customWidth="1"/>
    <col min="14848" max="14849" width="1.625" style="1" customWidth="1"/>
    <col min="14850" max="14850" width="29.625" style="1" customWidth="1"/>
    <col min="14851" max="14851" width="1.625" style="1" customWidth="1"/>
    <col min="14852" max="14852" width="38.375" style="1" customWidth="1"/>
    <col min="14853" max="14856" width="18.625" style="1" customWidth="1"/>
    <col min="14857" max="14857" width="20.625" style="1" customWidth="1"/>
    <col min="14858" max="15102" width="9" style="1"/>
    <col min="15103" max="15103" width="3.75" style="1" customWidth="1"/>
    <col min="15104" max="15105" width="1.625" style="1" customWidth="1"/>
    <col min="15106" max="15106" width="29.625" style="1" customWidth="1"/>
    <col min="15107" max="15107" width="1.625" style="1" customWidth="1"/>
    <col min="15108" max="15108" width="38.375" style="1" customWidth="1"/>
    <col min="15109" max="15112" width="18.625" style="1" customWidth="1"/>
    <col min="15113" max="15113" width="20.625" style="1" customWidth="1"/>
    <col min="15114" max="15358" width="9" style="1"/>
    <col min="15359" max="15359" width="3.75" style="1" customWidth="1"/>
    <col min="15360" max="15361" width="1.625" style="1" customWidth="1"/>
    <col min="15362" max="15362" width="29.625" style="1" customWidth="1"/>
    <col min="15363" max="15363" width="1.625" style="1" customWidth="1"/>
    <col min="15364" max="15364" width="38.375" style="1" customWidth="1"/>
    <col min="15365" max="15368" width="18.625" style="1" customWidth="1"/>
    <col min="15369" max="15369" width="20.625" style="1" customWidth="1"/>
    <col min="15370" max="15614" width="9" style="1"/>
    <col min="15615" max="15615" width="3.75" style="1" customWidth="1"/>
    <col min="15616" max="15617" width="1.625" style="1" customWidth="1"/>
    <col min="15618" max="15618" width="29.625" style="1" customWidth="1"/>
    <col min="15619" max="15619" width="1.625" style="1" customWidth="1"/>
    <col min="15620" max="15620" width="38.375" style="1" customWidth="1"/>
    <col min="15621" max="15624" width="18.625" style="1" customWidth="1"/>
    <col min="15625" max="15625" width="20.625" style="1" customWidth="1"/>
    <col min="15626" max="15870" width="9" style="1"/>
    <col min="15871" max="15871" width="3.75" style="1" customWidth="1"/>
    <col min="15872" max="15873" width="1.625" style="1" customWidth="1"/>
    <col min="15874" max="15874" width="29.625" style="1" customWidth="1"/>
    <col min="15875" max="15875" width="1.625" style="1" customWidth="1"/>
    <col min="15876" max="15876" width="38.375" style="1" customWidth="1"/>
    <col min="15877" max="15880" width="18.625" style="1" customWidth="1"/>
    <col min="15881" max="15881" width="20.625" style="1" customWidth="1"/>
    <col min="15882" max="16126" width="9" style="1"/>
    <col min="16127" max="16127" width="3.75" style="1" customWidth="1"/>
    <col min="16128" max="16129" width="1.625" style="1" customWidth="1"/>
    <col min="16130" max="16130" width="29.625" style="1" customWidth="1"/>
    <col min="16131" max="16131" width="1.625" style="1" customWidth="1"/>
    <col min="16132" max="16132" width="38.375" style="1" customWidth="1"/>
    <col min="16133" max="16136" width="18.625" style="1" customWidth="1"/>
    <col min="16137" max="16137" width="20.625" style="1" customWidth="1"/>
    <col min="16138" max="16384" width="9" style="1"/>
  </cols>
  <sheetData>
    <row r="1" spans="1:10" s="3" customFormat="1" ht="20.25" customHeight="1">
      <c r="A1" s="33" t="s">
        <v>34</v>
      </c>
      <c r="B1" s="32"/>
      <c r="C1" s="32"/>
      <c r="D1" s="32"/>
      <c r="E1" s="32"/>
      <c r="F1" s="32"/>
      <c r="G1" s="31"/>
      <c r="H1" s="31"/>
      <c r="I1" s="31"/>
      <c r="J1" s="31" t="s">
        <v>80</v>
      </c>
    </row>
    <row r="2" spans="1:10" s="28" customFormat="1" ht="15" customHeight="1"/>
    <row r="3" spans="1:10" s="28" customFormat="1" ht="18" customHeight="1">
      <c r="A3" s="30" t="s">
        <v>33</v>
      </c>
      <c r="B3" s="30"/>
      <c r="C3" s="29"/>
      <c r="D3" s="29"/>
      <c r="E3" s="29"/>
      <c r="F3" s="29"/>
    </row>
    <row r="4" spans="1:10" s="28" customFormat="1" ht="9" customHeight="1"/>
    <row r="5" spans="1:10" s="28" customFormat="1" ht="18" customHeight="1">
      <c r="A5" s="30"/>
      <c r="B5" s="3" t="s">
        <v>32</v>
      </c>
      <c r="C5" s="29"/>
      <c r="D5" s="29"/>
      <c r="E5" s="29"/>
      <c r="F5" s="29"/>
    </row>
    <row r="6" spans="1:10" ht="18" customHeight="1" thickBot="1">
      <c r="B6" s="27" t="s">
        <v>31</v>
      </c>
      <c r="G6" s="26"/>
      <c r="H6" s="26"/>
    </row>
    <row r="7" spans="1:10" ht="18" customHeight="1">
      <c r="B7" s="156" t="s">
        <v>30</v>
      </c>
      <c r="C7" s="157"/>
      <c r="D7" s="157"/>
      <c r="E7" s="146" t="s">
        <v>1</v>
      </c>
      <c r="F7" s="148" t="s">
        <v>28</v>
      </c>
      <c r="G7" s="123" t="s">
        <v>79</v>
      </c>
      <c r="H7" s="124"/>
      <c r="I7" s="123" t="s">
        <v>82</v>
      </c>
      <c r="J7" s="124"/>
    </row>
    <row r="8" spans="1:10" s="16" customFormat="1" ht="29.25" thickBot="1">
      <c r="B8" s="158"/>
      <c r="C8" s="159"/>
      <c r="D8" s="159"/>
      <c r="E8" s="147"/>
      <c r="F8" s="149"/>
      <c r="G8" s="25" t="s">
        <v>24</v>
      </c>
      <c r="H8" s="24" t="s">
        <v>23</v>
      </c>
      <c r="I8" s="25" t="s">
        <v>24</v>
      </c>
      <c r="J8" s="24" t="s">
        <v>23</v>
      </c>
    </row>
    <row r="9" spans="1:10" s="16" customFormat="1" ht="17.25" customHeight="1">
      <c r="B9" s="152" t="s">
        <v>22</v>
      </c>
      <c r="C9" s="153"/>
      <c r="D9" s="153"/>
      <c r="E9" s="19" t="s">
        <v>19</v>
      </c>
      <c r="F9" s="18" t="s">
        <v>21</v>
      </c>
      <c r="G9" s="70">
        <v>395964</v>
      </c>
      <c r="H9" s="17">
        <v>860900</v>
      </c>
      <c r="I9" s="70">
        <v>404746</v>
      </c>
      <c r="J9" s="17">
        <v>886115</v>
      </c>
    </row>
    <row r="10" spans="1:10" s="8" customFormat="1" ht="17.45" customHeight="1">
      <c r="A10" s="16"/>
      <c r="B10" s="11"/>
      <c r="C10" s="150" t="s">
        <v>12</v>
      </c>
      <c r="D10" s="151"/>
      <c r="E10" s="15" t="s">
        <v>19</v>
      </c>
      <c r="F10" s="14" t="s">
        <v>20</v>
      </c>
      <c r="G10" s="71">
        <v>124735</v>
      </c>
      <c r="H10" s="22">
        <v>302626</v>
      </c>
      <c r="I10" s="71">
        <v>119346</v>
      </c>
      <c r="J10" s="22">
        <v>283876</v>
      </c>
    </row>
    <row r="11" spans="1:10" s="8" customFormat="1" ht="17.45" customHeight="1">
      <c r="A11" s="16"/>
      <c r="B11" s="11"/>
      <c r="C11" s="154" t="s">
        <v>10</v>
      </c>
      <c r="D11" s="155"/>
      <c r="E11" s="13" t="s">
        <v>1</v>
      </c>
      <c r="F11" s="12" t="s">
        <v>9</v>
      </c>
      <c r="G11" s="72">
        <v>182285</v>
      </c>
      <c r="H11" s="21">
        <v>376880</v>
      </c>
      <c r="I11" s="72">
        <v>194589</v>
      </c>
      <c r="J11" s="21">
        <v>414374</v>
      </c>
    </row>
    <row r="12" spans="1:10" s="8" customFormat="1" ht="17.45" customHeight="1">
      <c r="A12" s="16"/>
      <c r="B12" s="11"/>
      <c r="C12" s="154" t="s">
        <v>8</v>
      </c>
      <c r="D12" s="155"/>
      <c r="E12" s="13" t="s">
        <v>1</v>
      </c>
      <c r="F12" s="12" t="s">
        <v>7</v>
      </c>
      <c r="G12" s="72">
        <v>87421</v>
      </c>
      <c r="H12" s="21">
        <v>177491</v>
      </c>
      <c r="I12" s="72">
        <v>89981</v>
      </c>
      <c r="J12" s="21">
        <v>186185</v>
      </c>
    </row>
    <row r="13" spans="1:10" s="8" customFormat="1" ht="17.45" customHeight="1">
      <c r="A13" s="16"/>
      <c r="B13" s="87"/>
      <c r="C13" s="139" t="s">
        <v>84</v>
      </c>
      <c r="D13" s="140"/>
      <c r="E13" s="10" t="s">
        <v>6</v>
      </c>
      <c r="F13" s="89" t="s">
        <v>85</v>
      </c>
      <c r="G13" s="72" t="s">
        <v>37</v>
      </c>
      <c r="H13" s="21" t="s">
        <v>37</v>
      </c>
      <c r="I13" s="72" t="s">
        <v>37</v>
      </c>
      <c r="J13" s="21" t="s">
        <v>37</v>
      </c>
    </row>
    <row r="14" spans="1:10" s="8" customFormat="1" ht="17.45" customHeight="1">
      <c r="A14" s="16"/>
      <c r="B14" s="87"/>
      <c r="C14" s="139" t="s">
        <v>86</v>
      </c>
      <c r="D14" s="145"/>
      <c r="E14" s="10" t="s">
        <v>6</v>
      </c>
      <c r="F14" s="89" t="s">
        <v>87</v>
      </c>
      <c r="G14" s="82" t="s">
        <v>37</v>
      </c>
      <c r="H14" s="83" t="s">
        <v>37</v>
      </c>
      <c r="I14" s="82" t="s">
        <v>37</v>
      </c>
      <c r="J14" s="83" t="s">
        <v>37</v>
      </c>
    </row>
    <row r="15" spans="1:10" s="8" customFormat="1" ht="17.45" customHeight="1">
      <c r="A15" s="16"/>
      <c r="B15" s="88"/>
      <c r="C15" s="141" t="s">
        <v>18</v>
      </c>
      <c r="D15" s="142"/>
      <c r="E15" s="9" t="s">
        <v>1</v>
      </c>
      <c r="F15" s="90" t="s">
        <v>17</v>
      </c>
      <c r="G15" s="73">
        <v>1521</v>
      </c>
      <c r="H15" s="20">
        <v>3901</v>
      </c>
      <c r="I15" s="73">
        <v>829</v>
      </c>
      <c r="J15" s="20">
        <v>1678</v>
      </c>
    </row>
    <row r="16" spans="1:10" s="16" customFormat="1" ht="17.25" customHeight="1">
      <c r="B16" s="133" t="s">
        <v>16</v>
      </c>
      <c r="C16" s="134"/>
      <c r="D16" s="134"/>
      <c r="E16" s="23" t="s">
        <v>6</v>
      </c>
      <c r="F16" s="91" t="s">
        <v>15</v>
      </c>
      <c r="G16" s="70">
        <v>483644</v>
      </c>
      <c r="H16" s="17">
        <v>845328</v>
      </c>
      <c r="I16" s="70">
        <v>365897</v>
      </c>
      <c r="J16" s="17">
        <v>835140</v>
      </c>
    </row>
    <row r="17" spans="1:11" s="8" customFormat="1" ht="17.45" customHeight="1">
      <c r="B17" s="87"/>
      <c r="C17" s="137" t="s">
        <v>12</v>
      </c>
      <c r="D17" s="138"/>
      <c r="E17" s="15" t="s">
        <v>6</v>
      </c>
      <c r="F17" s="92" t="s">
        <v>11</v>
      </c>
      <c r="G17" s="71">
        <v>140578</v>
      </c>
      <c r="H17" s="22">
        <v>248806</v>
      </c>
      <c r="I17" s="71">
        <v>176322</v>
      </c>
      <c r="J17" s="22">
        <v>363153</v>
      </c>
    </row>
    <row r="18" spans="1:11" s="8" customFormat="1" ht="17.45" customHeight="1">
      <c r="B18" s="87"/>
      <c r="C18" s="139" t="s">
        <v>10</v>
      </c>
      <c r="D18" s="140"/>
      <c r="E18" s="13" t="s">
        <v>1</v>
      </c>
      <c r="F18" s="93" t="s">
        <v>9</v>
      </c>
      <c r="G18" s="72">
        <v>279701</v>
      </c>
      <c r="H18" s="21">
        <v>472794</v>
      </c>
      <c r="I18" s="72">
        <v>125935</v>
      </c>
      <c r="J18" s="21">
        <v>327252</v>
      </c>
    </row>
    <row r="19" spans="1:11" s="8" customFormat="1" ht="17.45" customHeight="1">
      <c r="B19" s="87"/>
      <c r="C19" s="139" t="s">
        <v>8</v>
      </c>
      <c r="D19" s="140"/>
      <c r="E19" s="13" t="s">
        <v>1</v>
      </c>
      <c r="F19" s="93" t="s">
        <v>7</v>
      </c>
      <c r="G19" s="72">
        <v>61108</v>
      </c>
      <c r="H19" s="21">
        <v>119887</v>
      </c>
      <c r="I19" s="72">
        <v>63370</v>
      </c>
      <c r="J19" s="21">
        <v>144040</v>
      </c>
    </row>
    <row r="20" spans="1:11" s="8" customFormat="1" ht="17.45" customHeight="1">
      <c r="B20" s="87"/>
      <c r="C20" s="139" t="s">
        <v>84</v>
      </c>
      <c r="D20" s="140"/>
      <c r="E20" s="10" t="s">
        <v>6</v>
      </c>
      <c r="F20" s="89" t="s">
        <v>85</v>
      </c>
      <c r="G20" s="72" t="s">
        <v>37</v>
      </c>
      <c r="H20" s="21" t="s">
        <v>37</v>
      </c>
      <c r="I20" s="72" t="s">
        <v>37</v>
      </c>
      <c r="J20" s="21" t="s">
        <v>37</v>
      </c>
      <c r="K20" s="97"/>
    </row>
    <row r="21" spans="1:11" s="8" customFormat="1" ht="17.45" customHeight="1">
      <c r="B21" s="87"/>
      <c r="C21" s="139" t="s">
        <v>86</v>
      </c>
      <c r="D21" s="145"/>
      <c r="E21" s="10" t="s">
        <v>6</v>
      </c>
      <c r="F21" s="89" t="s">
        <v>87</v>
      </c>
      <c r="G21" s="82" t="s">
        <v>37</v>
      </c>
      <c r="H21" s="83" t="s">
        <v>37</v>
      </c>
      <c r="I21" s="82" t="s">
        <v>37</v>
      </c>
      <c r="J21" s="83" t="s">
        <v>37</v>
      </c>
      <c r="K21" s="97"/>
    </row>
    <row r="22" spans="1:11" s="8" customFormat="1" ht="17.25" customHeight="1">
      <c r="B22" s="88"/>
      <c r="C22" s="141" t="s">
        <v>4</v>
      </c>
      <c r="D22" s="142"/>
      <c r="E22" s="9" t="s">
        <v>1</v>
      </c>
      <c r="F22" s="90" t="s">
        <v>3</v>
      </c>
      <c r="G22" s="73">
        <v>2255</v>
      </c>
      <c r="H22" s="20">
        <v>3839</v>
      </c>
      <c r="I22" s="73">
        <v>268</v>
      </c>
      <c r="J22" s="20">
        <v>694</v>
      </c>
    </row>
    <row r="23" spans="1:11" s="16" customFormat="1" ht="17.25" customHeight="1">
      <c r="B23" s="143" t="s">
        <v>14</v>
      </c>
      <c r="C23" s="144"/>
      <c r="D23" s="144"/>
      <c r="E23" s="23" t="s">
        <v>6</v>
      </c>
      <c r="F23" s="84" t="s">
        <v>13</v>
      </c>
      <c r="G23" s="70">
        <v>1318553</v>
      </c>
      <c r="H23" s="17">
        <v>1139861</v>
      </c>
      <c r="I23" s="70">
        <v>1183607</v>
      </c>
      <c r="J23" s="17">
        <v>1241376</v>
      </c>
      <c r="K23" s="97"/>
    </row>
    <row r="24" spans="1:11" ht="17.25" customHeight="1" thickBot="1">
      <c r="B24" s="135" t="s">
        <v>2</v>
      </c>
      <c r="C24" s="136"/>
      <c r="D24" s="136"/>
      <c r="E24" s="85" t="s">
        <v>1</v>
      </c>
      <c r="F24" s="86" t="s">
        <v>0</v>
      </c>
      <c r="G24" s="7">
        <v>56498</v>
      </c>
      <c r="H24" s="6">
        <v>127191</v>
      </c>
      <c r="I24" s="7">
        <v>78967</v>
      </c>
      <c r="J24" s="6">
        <v>155780</v>
      </c>
    </row>
    <row r="25" spans="1:11" ht="18.75" customHeight="1">
      <c r="A25" s="5"/>
      <c r="B25" s="4"/>
      <c r="C25" s="94" t="s">
        <v>88</v>
      </c>
    </row>
    <row r="26" spans="1:11" ht="18.75">
      <c r="A26" s="5"/>
      <c r="B26" s="4"/>
      <c r="C26" s="95" t="s">
        <v>89</v>
      </c>
    </row>
    <row r="27" spans="1:11">
      <c r="A27" s="3"/>
      <c r="B27" s="2"/>
      <c r="D27" s="95" t="s">
        <v>90</v>
      </c>
    </row>
    <row r="28" spans="1:11">
      <c r="A28" s="3"/>
      <c r="B28" s="2"/>
      <c r="D28" s="95" t="s">
        <v>91</v>
      </c>
    </row>
  </sheetData>
  <mergeCells count="21">
    <mergeCell ref="C11:D11"/>
    <mergeCell ref="C12:D12"/>
    <mergeCell ref="C13:D13"/>
    <mergeCell ref="C15:D15"/>
    <mergeCell ref="B7:D8"/>
    <mergeCell ref="C14:D14"/>
    <mergeCell ref="E7:E8"/>
    <mergeCell ref="F7:F8"/>
    <mergeCell ref="C10:D10"/>
    <mergeCell ref="I7:J7"/>
    <mergeCell ref="G7:H7"/>
    <mergeCell ref="B9:D9"/>
    <mergeCell ref="B16:D16"/>
    <mergeCell ref="B24:D24"/>
    <mergeCell ref="C17:D17"/>
    <mergeCell ref="C18:D18"/>
    <mergeCell ref="C19:D19"/>
    <mergeCell ref="C20:D20"/>
    <mergeCell ref="C22:D22"/>
    <mergeCell ref="B23:D23"/>
    <mergeCell ref="C21:D21"/>
  </mergeCells>
  <phoneticPr fontId="3"/>
  <printOptions horizontalCentered="1" verticalCentered="1"/>
  <pageMargins left="0" right="0" top="0" bottom="0" header="0.31496062992125984" footer="0.31496062992125984"/>
  <pageSetup paperSize="9" scale="98" fitToHeight="0" orientation="landscape" r:id="rId1"/>
  <headerFooter alignWithMargins="0">
    <oddFooter>&amp;LNTT DATA CORPORATION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J23"/>
  <sheetViews>
    <sheetView view="pageBreakPreview" zoomScaleNormal="100" zoomScaleSheetLayoutView="100" workbookViewId="0">
      <selection activeCell="I13" sqref="I13"/>
    </sheetView>
  </sheetViews>
  <sheetFormatPr defaultRowHeight="13.5"/>
  <cols>
    <col min="1" max="1" width="9" style="100"/>
    <col min="2" max="5" width="24.625" style="100" customWidth="1"/>
    <col min="6" max="16384" width="9" style="100"/>
  </cols>
  <sheetData>
    <row r="1" spans="1:10" s="106" customFormat="1" ht="14.25">
      <c r="A1" s="105" t="s">
        <v>93</v>
      </c>
      <c r="C1" s="107"/>
      <c r="D1" s="107"/>
      <c r="E1" s="107"/>
      <c r="F1" s="107"/>
      <c r="G1" s="107"/>
      <c r="H1" s="107"/>
      <c r="I1" s="107"/>
      <c r="J1" s="107"/>
    </row>
    <row r="2" spans="1:10" s="106" customFormat="1" ht="15" thickBot="1">
      <c r="A2" s="107" t="s">
        <v>94</v>
      </c>
      <c r="C2" s="107"/>
      <c r="D2" s="107"/>
      <c r="E2" s="107"/>
      <c r="F2" s="107"/>
      <c r="G2" s="107"/>
      <c r="H2" s="107"/>
      <c r="I2" s="107"/>
      <c r="J2" s="107"/>
    </row>
    <row r="3" spans="1:10" s="106" customFormat="1" ht="18.75" thickBot="1">
      <c r="A3" s="108" t="s">
        <v>106</v>
      </c>
      <c r="B3" s="109">
        <v>110.82</v>
      </c>
      <c r="J3" s="107"/>
    </row>
    <row r="4" spans="1:10" s="106" customFormat="1" ht="14.25">
      <c r="A4" s="110" t="s">
        <v>96</v>
      </c>
      <c r="B4" s="111" t="s">
        <v>97</v>
      </c>
      <c r="C4" s="107"/>
      <c r="J4" s="107"/>
    </row>
    <row r="5" spans="1:10" s="106" customFormat="1" ht="14.25">
      <c r="A5" s="110"/>
      <c r="B5" s="110"/>
      <c r="C5" s="107"/>
      <c r="J5" s="107"/>
    </row>
    <row r="6" spans="1:10" s="106" customFormat="1" ht="14.25">
      <c r="A6" s="107"/>
      <c r="B6" s="107"/>
      <c r="C6" s="107"/>
      <c r="J6" s="107"/>
    </row>
    <row r="7" spans="1:10" s="106" customFormat="1" ht="14.25">
      <c r="B7" s="107" t="s">
        <v>98</v>
      </c>
      <c r="C7" s="107"/>
      <c r="J7" s="107"/>
    </row>
    <row r="8" spans="1:10" s="106" customFormat="1" ht="14.25">
      <c r="A8" s="107"/>
      <c r="B8" s="105" t="s">
        <v>99</v>
      </c>
      <c r="C8" s="107"/>
      <c r="J8" s="107"/>
    </row>
    <row r="9" spans="1:10" s="112" customFormat="1" ht="15" customHeight="1">
      <c r="B9" s="113" t="s">
        <v>100</v>
      </c>
    </row>
    <row r="10" spans="1:10" s="112" customFormat="1" ht="15" customHeight="1" thickBot="1">
      <c r="B10" s="114"/>
    </row>
    <row r="11" spans="1:10" s="106" customFormat="1" ht="20.25">
      <c r="B11" s="162"/>
      <c r="C11" s="120" t="s">
        <v>101</v>
      </c>
      <c r="D11" s="120" t="s">
        <v>102</v>
      </c>
    </row>
    <row r="12" spans="1:10" s="106" customFormat="1" ht="21" thickBot="1">
      <c r="B12" s="163"/>
      <c r="C12" s="121" t="s">
        <v>103</v>
      </c>
      <c r="D12" s="121" t="s">
        <v>103</v>
      </c>
    </row>
    <row r="13" spans="1:10" s="106" customFormat="1" ht="21" thickBot="1">
      <c r="B13" s="164"/>
      <c r="C13" s="122" t="s">
        <v>104</v>
      </c>
      <c r="D13" s="122" t="s">
        <v>105</v>
      </c>
    </row>
    <row r="14" spans="1:10" s="106" customFormat="1" ht="48" customHeight="1">
      <c r="B14" s="115" t="s">
        <v>106</v>
      </c>
      <c r="C14" s="116">
        <v>108.14</v>
      </c>
      <c r="D14" s="116">
        <v>110.82</v>
      </c>
    </row>
    <row r="15" spans="1:10" s="106" customFormat="1" ht="20.25">
      <c r="B15" s="117" t="s">
        <v>106</v>
      </c>
      <c r="C15" s="160">
        <v>113.36</v>
      </c>
      <c r="D15" s="160">
        <v>112.95</v>
      </c>
    </row>
    <row r="16" spans="1:10" s="106" customFormat="1" ht="33" customHeight="1">
      <c r="B16" s="118" t="s">
        <v>107</v>
      </c>
      <c r="C16" s="161"/>
      <c r="D16" s="161"/>
    </row>
    <row r="17" spans="2:4" s="106" customFormat="1" ht="20.25">
      <c r="B17" s="117" t="s">
        <v>95</v>
      </c>
      <c r="C17" s="160">
        <v>120.28</v>
      </c>
      <c r="D17" s="160">
        <v>126.68</v>
      </c>
    </row>
    <row r="18" spans="2:4" s="106" customFormat="1" ht="36.75" customHeight="1">
      <c r="B18" s="118" t="s">
        <v>108</v>
      </c>
      <c r="C18" s="161"/>
      <c r="D18" s="161"/>
    </row>
    <row r="19" spans="2:4" s="106" customFormat="1" ht="20.25">
      <c r="B19" s="117" t="s">
        <v>95</v>
      </c>
      <c r="C19" s="160">
        <v>118.76</v>
      </c>
      <c r="D19" s="160">
        <v>129.69999999999999</v>
      </c>
    </row>
    <row r="20" spans="2:4" s="106" customFormat="1" ht="30">
      <c r="B20" s="118" t="s">
        <v>109</v>
      </c>
      <c r="C20" s="161"/>
      <c r="D20" s="161"/>
    </row>
    <row r="21" spans="2:4" s="106" customFormat="1"/>
    <row r="22" spans="2:4" s="106" customFormat="1"/>
    <row r="23" spans="2:4" s="106" customFormat="1"/>
  </sheetData>
  <mergeCells count="7">
    <mergeCell ref="C19:C20"/>
    <mergeCell ref="D19:D20"/>
    <mergeCell ref="B11:B13"/>
    <mergeCell ref="C15:C16"/>
    <mergeCell ref="D15:D16"/>
    <mergeCell ref="C17:C18"/>
    <mergeCell ref="D17:D18"/>
  </mergeCells>
  <phoneticPr fontId="3"/>
  <dataValidations count="1">
    <dataValidation type="list" allowBlank="1" showInputMessage="1" showErrorMessage="1" sqref="A3">
      <formula1>"USD,EUR"</formula1>
    </dataValidation>
  </dataValidations>
  <pageMargins left="0.7" right="0.7" top="0.75" bottom="0.75" header="0.3" footer="0.3"/>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
  <sheetViews>
    <sheetView showGridLines="0" view="pageBreakPreview" zoomScale="75" zoomScaleNormal="75" zoomScaleSheetLayoutView="75" workbookViewId="0">
      <pane xSplit="4" ySplit="5" topLeftCell="P6" activePane="bottomRight" state="frozen"/>
      <selection activeCell="B6" sqref="B6:D8"/>
      <selection pane="topRight" activeCell="B6" sqref="B6:D8"/>
      <selection pane="bottomLeft" activeCell="B6" sqref="B6:D8"/>
      <selection pane="bottomRight" activeCell="B6" sqref="B6:D8"/>
    </sheetView>
  </sheetViews>
  <sheetFormatPr defaultColWidth="13" defaultRowHeight="14.25"/>
  <cols>
    <col min="1" max="1" width="3.875" style="3" customWidth="1"/>
    <col min="2" max="2" width="30.125" style="3" bestFit="1" customWidth="1"/>
    <col min="3" max="3" width="1.625" style="3" customWidth="1"/>
    <col min="4" max="4" width="45" style="3" customWidth="1"/>
    <col min="5" max="5" width="15.25" style="3" customWidth="1"/>
    <col min="6" max="6" width="14.75" style="3" customWidth="1"/>
    <col min="7" max="7" width="15.25" style="3" customWidth="1"/>
    <col min="8" max="8" width="14.75" style="3" customWidth="1"/>
    <col min="9" max="9" width="15.25" style="3" customWidth="1"/>
    <col min="10" max="10" width="14.75" style="3" customWidth="1"/>
    <col min="11" max="11" width="15.25" style="3" customWidth="1"/>
    <col min="12" max="12" width="14.75" style="3" customWidth="1"/>
    <col min="13" max="13" width="15.375" style="3" customWidth="1"/>
    <col min="14" max="22" width="14.875" style="3" customWidth="1"/>
    <col min="23" max="24" width="15" style="3" customWidth="1"/>
    <col min="25" max="25" width="2.625" style="3" customWidth="1"/>
    <col min="26" max="254" width="13" style="3"/>
    <col min="255" max="255" width="3.875" style="3" customWidth="1"/>
    <col min="256" max="256" width="30.125" style="3" bestFit="1" customWidth="1"/>
    <col min="257" max="257" width="1.625" style="3" customWidth="1"/>
    <col min="258" max="258" width="45" style="3" customWidth="1"/>
    <col min="259" max="260" width="0" style="3" hidden="1" customWidth="1"/>
    <col min="261" max="261" width="15.25" style="3" customWidth="1"/>
    <col min="262" max="262" width="14.75" style="3" customWidth="1"/>
    <col min="263" max="263" width="15.25" style="3" customWidth="1"/>
    <col min="264" max="264" width="14.75" style="3" customWidth="1"/>
    <col min="265" max="265" width="15.25" style="3" customWidth="1"/>
    <col min="266" max="266" width="14.75" style="3" customWidth="1"/>
    <col min="267" max="267" width="15.25" style="3" customWidth="1"/>
    <col min="268" max="268" width="14.75" style="3" customWidth="1"/>
    <col min="269" max="269" width="15.375" style="3" customWidth="1"/>
    <col min="270" max="278" width="14.875" style="3" customWidth="1"/>
    <col min="279" max="279" width="14.5" style="3" bestFit="1" customWidth="1"/>
    <col min="280" max="510" width="13" style="3"/>
    <col min="511" max="511" width="3.875" style="3" customWidth="1"/>
    <col min="512" max="512" width="30.125" style="3" bestFit="1" customWidth="1"/>
    <col min="513" max="513" width="1.625" style="3" customWidth="1"/>
    <col min="514" max="514" width="45" style="3" customWidth="1"/>
    <col min="515" max="516" width="0" style="3" hidden="1" customWidth="1"/>
    <col min="517" max="517" width="15.25" style="3" customWidth="1"/>
    <col min="518" max="518" width="14.75" style="3" customWidth="1"/>
    <col min="519" max="519" width="15.25" style="3" customWidth="1"/>
    <col min="520" max="520" width="14.75" style="3" customWidth="1"/>
    <col min="521" max="521" width="15.25" style="3" customWidth="1"/>
    <col min="522" max="522" width="14.75" style="3" customWidth="1"/>
    <col min="523" max="523" width="15.25" style="3" customWidth="1"/>
    <col min="524" max="524" width="14.75" style="3" customWidth="1"/>
    <col min="525" max="525" width="15.375" style="3" customWidth="1"/>
    <col min="526" max="534" width="14.875" style="3" customWidth="1"/>
    <col min="535" max="535" width="14.5" style="3" bestFit="1" customWidth="1"/>
    <col min="536" max="766" width="13" style="3"/>
    <col min="767" max="767" width="3.875" style="3" customWidth="1"/>
    <col min="768" max="768" width="30.125" style="3" bestFit="1" customWidth="1"/>
    <col min="769" max="769" width="1.625" style="3" customWidth="1"/>
    <col min="770" max="770" width="45" style="3" customWidth="1"/>
    <col min="771" max="772" width="0" style="3" hidden="1" customWidth="1"/>
    <col min="773" max="773" width="15.25" style="3" customWidth="1"/>
    <col min="774" max="774" width="14.75" style="3" customWidth="1"/>
    <col min="775" max="775" width="15.25" style="3" customWidth="1"/>
    <col min="776" max="776" width="14.75" style="3" customWidth="1"/>
    <col min="777" max="777" width="15.25" style="3" customWidth="1"/>
    <col min="778" max="778" width="14.75" style="3" customWidth="1"/>
    <col min="779" max="779" width="15.25" style="3" customWidth="1"/>
    <col min="780" max="780" width="14.75" style="3" customWidth="1"/>
    <col min="781" max="781" width="15.375" style="3" customWidth="1"/>
    <col min="782" max="790" width="14.875" style="3" customWidth="1"/>
    <col min="791" max="791" width="14.5" style="3" bestFit="1" customWidth="1"/>
    <col min="792" max="1022" width="13" style="3"/>
    <col min="1023" max="1023" width="3.875" style="3" customWidth="1"/>
    <col min="1024" max="1024" width="30.125" style="3" bestFit="1" customWidth="1"/>
    <col min="1025" max="1025" width="1.625" style="3" customWidth="1"/>
    <col min="1026" max="1026" width="45" style="3" customWidth="1"/>
    <col min="1027" max="1028" width="0" style="3" hidden="1" customWidth="1"/>
    <col min="1029" max="1029" width="15.25" style="3" customWidth="1"/>
    <col min="1030" max="1030" width="14.75" style="3" customWidth="1"/>
    <col min="1031" max="1031" width="15.25" style="3" customWidth="1"/>
    <col min="1032" max="1032" width="14.75" style="3" customWidth="1"/>
    <col min="1033" max="1033" width="15.25" style="3" customWidth="1"/>
    <col min="1034" max="1034" width="14.75" style="3" customWidth="1"/>
    <col min="1035" max="1035" width="15.25" style="3" customWidth="1"/>
    <col min="1036" max="1036" width="14.75" style="3" customWidth="1"/>
    <col min="1037" max="1037" width="15.375" style="3" customWidth="1"/>
    <col min="1038" max="1046" width="14.875" style="3" customWidth="1"/>
    <col min="1047" max="1047" width="14.5" style="3" bestFit="1" customWidth="1"/>
    <col min="1048" max="1278" width="13" style="3"/>
    <col min="1279" max="1279" width="3.875" style="3" customWidth="1"/>
    <col min="1280" max="1280" width="30.125" style="3" bestFit="1" customWidth="1"/>
    <col min="1281" max="1281" width="1.625" style="3" customWidth="1"/>
    <col min="1282" max="1282" width="45" style="3" customWidth="1"/>
    <col min="1283" max="1284" width="0" style="3" hidden="1" customWidth="1"/>
    <col min="1285" max="1285" width="15.25" style="3" customWidth="1"/>
    <col min="1286" max="1286" width="14.75" style="3" customWidth="1"/>
    <col min="1287" max="1287" width="15.25" style="3" customWidth="1"/>
    <col min="1288" max="1288" width="14.75" style="3" customWidth="1"/>
    <col min="1289" max="1289" width="15.25" style="3" customWidth="1"/>
    <col min="1290" max="1290" width="14.75" style="3" customWidth="1"/>
    <col min="1291" max="1291" width="15.25" style="3" customWidth="1"/>
    <col min="1292" max="1292" width="14.75" style="3" customWidth="1"/>
    <col min="1293" max="1293" width="15.375" style="3" customWidth="1"/>
    <col min="1294" max="1302" width="14.875" style="3" customWidth="1"/>
    <col min="1303" max="1303" width="14.5" style="3" bestFit="1" customWidth="1"/>
    <col min="1304" max="1534" width="13" style="3"/>
    <col min="1535" max="1535" width="3.875" style="3" customWidth="1"/>
    <col min="1536" max="1536" width="30.125" style="3" bestFit="1" customWidth="1"/>
    <col min="1537" max="1537" width="1.625" style="3" customWidth="1"/>
    <col min="1538" max="1538" width="45" style="3" customWidth="1"/>
    <col min="1539" max="1540" width="0" style="3" hidden="1" customWidth="1"/>
    <col min="1541" max="1541" width="15.25" style="3" customWidth="1"/>
    <col min="1542" max="1542" width="14.75" style="3" customWidth="1"/>
    <col min="1543" max="1543" width="15.25" style="3" customWidth="1"/>
    <col min="1544" max="1544" width="14.75" style="3" customWidth="1"/>
    <col min="1545" max="1545" width="15.25" style="3" customWidth="1"/>
    <col min="1546" max="1546" width="14.75" style="3" customWidth="1"/>
    <col min="1547" max="1547" width="15.25" style="3" customWidth="1"/>
    <col min="1548" max="1548" width="14.75" style="3" customWidth="1"/>
    <col min="1549" max="1549" width="15.375" style="3" customWidth="1"/>
    <col min="1550" max="1558" width="14.875" style="3" customWidth="1"/>
    <col min="1559" max="1559" width="14.5" style="3" bestFit="1" customWidth="1"/>
    <col min="1560" max="1790" width="13" style="3"/>
    <col min="1791" max="1791" width="3.875" style="3" customWidth="1"/>
    <col min="1792" max="1792" width="30.125" style="3" bestFit="1" customWidth="1"/>
    <col min="1793" max="1793" width="1.625" style="3" customWidth="1"/>
    <col min="1794" max="1794" width="45" style="3" customWidth="1"/>
    <col min="1795" max="1796" width="0" style="3" hidden="1" customWidth="1"/>
    <col min="1797" max="1797" width="15.25" style="3" customWidth="1"/>
    <col min="1798" max="1798" width="14.75" style="3" customWidth="1"/>
    <col min="1799" max="1799" width="15.25" style="3" customWidth="1"/>
    <col min="1800" max="1800" width="14.75" style="3" customWidth="1"/>
    <col min="1801" max="1801" width="15.25" style="3" customWidth="1"/>
    <col min="1802" max="1802" width="14.75" style="3" customWidth="1"/>
    <col min="1803" max="1803" width="15.25" style="3" customWidth="1"/>
    <col min="1804" max="1804" width="14.75" style="3" customWidth="1"/>
    <col min="1805" max="1805" width="15.375" style="3" customWidth="1"/>
    <col min="1806" max="1814" width="14.875" style="3" customWidth="1"/>
    <col min="1815" max="1815" width="14.5" style="3" bestFit="1" customWidth="1"/>
    <col min="1816" max="2046" width="13" style="3"/>
    <col min="2047" max="2047" width="3.875" style="3" customWidth="1"/>
    <col min="2048" max="2048" width="30.125" style="3" bestFit="1" customWidth="1"/>
    <col min="2049" max="2049" width="1.625" style="3" customWidth="1"/>
    <col min="2050" max="2050" width="45" style="3" customWidth="1"/>
    <col min="2051" max="2052" width="0" style="3" hidden="1" customWidth="1"/>
    <col min="2053" max="2053" width="15.25" style="3" customWidth="1"/>
    <col min="2054" max="2054" width="14.75" style="3" customWidth="1"/>
    <col min="2055" max="2055" width="15.25" style="3" customWidth="1"/>
    <col min="2056" max="2056" width="14.75" style="3" customWidth="1"/>
    <col min="2057" max="2057" width="15.25" style="3" customWidth="1"/>
    <col min="2058" max="2058" width="14.75" style="3" customWidth="1"/>
    <col min="2059" max="2059" width="15.25" style="3" customWidth="1"/>
    <col min="2060" max="2060" width="14.75" style="3" customWidth="1"/>
    <col min="2061" max="2061" width="15.375" style="3" customWidth="1"/>
    <col min="2062" max="2070" width="14.875" style="3" customWidth="1"/>
    <col min="2071" max="2071" width="14.5" style="3" bestFit="1" customWidth="1"/>
    <col min="2072" max="2302" width="13" style="3"/>
    <col min="2303" max="2303" width="3.875" style="3" customWidth="1"/>
    <col min="2304" max="2304" width="30.125" style="3" bestFit="1" customWidth="1"/>
    <col min="2305" max="2305" width="1.625" style="3" customWidth="1"/>
    <col min="2306" max="2306" width="45" style="3" customWidth="1"/>
    <col min="2307" max="2308" width="0" style="3" hidden="1" customWidth="1"/>
    <col min="2309" max="2309" width="15.25" style="3" customWidth="1"/>
    <col min="2310" max="2310" width="14.75" style="3" customWidth="1"/>
    <col min="2311" max="2311" width="15.25" style="3" customWidth="1"/>
    <col min="2312" max="2312" width="14.75" style="3" customWidth="1"/>
    <col min="2313" max="2313" width="15.25" style="3" customWidth="1"/>
    <col min="2314" max="2314" width="14.75" style="3" customWidth="1"/>
    <col min="2315" max="2315" width="15.25" style="3" customWidth="1"/>
    <col min="2316" max="2316" width="14.75" style="3" customWidth="1"/>
    <col min="2317" max="2317" width="15.375" style="3" customWidth="1"/>
    <col min="2318" max="2326" width="14.875" style="3" customWidth="1"/>
    <col min="2327" max="2327" width="14.5" style="3" bestFit="1" customWidth="1"/>
    <col min="2328" max="2558" width="13" style="3"/>
    <col min="2559" max="2559" width="3.875" style="3" customWidth="1"/>
    <col min="2560" max="2560" width="30.125" style="3" bestFit="1" customWidth="1"/>
    <col min="2561" max="2561" width="1.625" style="3" customWidth="1"/>
    <col min="2562" max="2562" width="45" style="3" customWidth="1"/>
    <col min="2563" max="2564" width="0" style="3" hidden="1" customWidth="1"/>
    <col min="2565" max="2565" width="15.25" style="3" customWidth="1"/>
    <col min="2566" max="2566" width="14.75" style="3" customWidth="1"/>
    <col min="2567" max="2567" width="15.25" style="3" customWidth="1"/>
    <col min="2568" max="2568" width="14.75" style="3" customWidth="1"/>
    <col min="2569" max="2569" width="15.25" style="3" customWidth="1"/>
    <col min="2570" max="2570" width="14.75" style="3" customWidth="1"/>
    <col min="2571" max="2571" width="15.25" style="3" customWidth="1"/>
    <col min="2572" max="2572" width="14.75" style="3" customWidth="1"/>
    <col min="2573" max="2573" width="15.375" style="3" customWidth="1"/>
    <col min="2574" max="2582" width="14.875" style="3" customWidth="1"/>
    <col min="2583" max="2583" width="14.5" style="3" bestFit="1" customWidth="1"/>
    <col min="2584" max="2814" width="13" style="3"/>
    <col min="2815" max="2815" width="3.875" style="3" customWidth="1"/>
    <col min="2816" max="2816" width="30.125" style="3" bestFit="1" customWidth="1"/>
    <col min="2817" max="2817" width="1.625" style="3" customWidth="1"/>
    <col min="2818" max="2818" width="45" style="3" customWidth="1"/>
    <col min="2819" max="2820" width="0" style="3" hidden="1" customWidth="1"/>
    <col min="2821" max="2821" width="15.25" style="3" customWidth="1"/>
    <col min="2822" max="2822" width="14.75" style="3" customWidth="1"/>
    <col min="2823" max="2823" width="15.25" style="3" customWidth="1"/>
    <col min="2824" max="2824" width="14.75" style="3" customWidth="1"/>
    <col min="2825" max="2825" width="15.25" style="3" customWidth="1"/>
    <col min="2826" max="2826" width="14.75" style="3" customWidth="1"/>
    <col min="2827" max="2827" width="15.25" style="3" customWidth="1"/>
    <col min="2828" max="2828" width="14.75" style="3" customWidth="1"/>
    <col min="2829" max="2829" width="15.375" style="3" customWidth="1"/>
    <col min="2830" max="2838" width="14.875" style="3" customWidth="1"/>
    <col min="2839" max="2839" width="14.5" style="3" bestFit="1" customWidth="1"/>
    <col min="2840" max="3070" width="13" style="3"/>
    <col min="3071" max="3071" width="3.875" style="3" customWidth="1"/>
    <col min="3072" max="3072" width="30.125" style="3" bestFit="1" customWidth="1"/>
    <col min="3073" max="3073" width="1.625" style="3" customWidth="1"/>
    <col min="3074" max="3074" width="45" style="3" customWidth="1"/>
    <col min="3075" max="3076" width="0" style="3" hidden="1" customWidth="1"/>
    <col min="3077" max="3077" width="15.25" style="3" customWidth="1"/>
    <col min="3078" max="3078" width="14.75" style="3" customWidth="1"/>
    <col min="3079" max="3079" width="15.25" style="3" customWidth="1"/>
    <col min="3080" max="3080" width="14.75" style="3" customWidth="1"/>
    <col min="3081" max="3081" width="15.25" style="3" customWidth="1"/>
    <col min="3082" max="3082" width="14.75" style="3" customWidth="1"/>
    <col min="3083" max="3083" width="15.25" style="3" customWidth="1"/>
    <col min="3084" max="3084" width="14.75" style="3" customWidth="1"/>
    <col min="3085" max="3085" width="15.375" style="3" customWidth="1"/>
    <col min="3086" max="3094" width="14.875" style="3" customWidth="1"/>
    <col min="3095" max="3095" width="14.5" style="3" bestFit="1" customWidth="1"/>
    <col min="3096" max="3326" width="13" style="3"/>
    <col min="3327" max="3327" width="3.875" style="3" customWidth="1"/>
    <col min="3328" max="3328" width="30.125" style="3" bestFit="1" customWidth="1"/>
    <col min="3329" max="3329" width="1.625" style="3" customWidth="1"/>
    <col min="3330" max="3330" width="45" style="3" customWidth="1"/>
    <col min="3331" max="3332" width="0" style="3" hidden="1" customWidth="1"/>
    <col min="3333" max="3333" width="15.25" style="3" customWidth="1"/>
    <col min="3334" max="3334" width="14.75" style="3" customWidth="1"/>
    <col min="3335" max="3335" width="15.25" style="3" customWidth="1"/>
    <col min="3336" max="3336" width="14.75" style="3" customWidth="1"/>
    <col min="3337" max="3337" width="15.25" style="3" customWidth="1"/>
    <col min="3338" max="3338" width="14.75" style="3" customWidth="1"/>
    <col min="3339" max="3339" width="15.25" style="3" customWidth="1"/>
    <col min="3340" max="3340" width="14.75" style="3" customWidth="1"/>
    <col min="3341" max="3341" width="15.375" style="3" customWidth="1"/>
    <col min="3342" max="3350" width="14.875" style="3" customWidth="1"/>
    <col min="3351" max="3351" width="14.5" style="3" bestFit="1" customWidth="1"/>
    <col min="3352" max="3582" width="13" style="3"/>
    <col min="3583" max="3583" width="3.875" style="3" customWidth="1"/>
    <col min="3584" max="3584" width="30.125" style="3" bestFit="1" customWidth="1"/>
    <col min="3585" max="3585" width="1.625" style="3" customWidth="1"/>
    <col min="3586" max="3586" width="45" style="3" customWidth="1"/>
    <col min="3587" max="3588" width="0" style="3" hidden="1" customWidth="1"/>
    <col min="3589" max="3589" width="15.25" style="3" customWidth="1"/>
    <col min="3590" max="3590" width="14.75" style="3" customWidth="1"/>
    <col min="3591" max="3591" width="15.25" style="3" customWidth="1"/>
    <col min="3592" max="3592" width="14.75" style="3" customWidth="1"/>
    <col min="3593" max="3593" width="15.25" style="3" customWidth="1"/>
    <col min="3594" max="3594" width="14.75" style="3" customWidth="1"/>
    <col min="3595" max="3595" width="15.25" style="3" customWidth="1"/>
    <col min="3596" max="3596" width="14.75" style="3" customWidth="1"/>
    <col min="3597" max="3597" width="15.375" style="3" customWidth="1"/>
    <col min="3598" max="3606" width="14.875" style="3" customWidth="1"/>
    <col min="3607" max="3607" width="14.5" style="3" bestFit="1" customWidth="1"/>
    <col min="3608" max="3838" width="13" style="3"/>
    <col min="3839" max="3839" width="3.875" style="3" customWidth="1"/>
    <col min="3840" max="3840" width="30.125" style="3" bestFit="1" customWidth="1"/>
    <col min="3841" max="3841" width="1.625" style="3" customWidth="1"/>
    <col min="3842" max="3842" width="45" style="3" customWidth="1"/>
    <col min="3843" max="3844" width="0" style="3" hidden="1" customWidth="1"/>
    <col min="3845" max="3845" width="15.25" style="3" customWidth="1"/>
    <col min="3846" max="3846" width="14.75" style="3" customWidth="1"/>
    <col min="3847" max="3847" width="15.25" style="3" customWidth="1"/>
    <col min="3848" max="3848" width="14.75" style="3" customWidth="1"/>
    <col min="3849" max="3849" width="15.25" style="3" customWidth="1"/>
    <col min="3850" max="3850" width="14.75" style="3" customWidth="1"/>
    <col min="3851" max="3851" width="15.25" style="3" customWidth="1"/>
    <col min="3852" max="3852" width="14.75" style="3" customWidth="1"/>
    <col min="3853" max="3853" width="15.375" style="3" customWidth="1"/>
    <col min="3854" max="3862" width="14.875" style="3" customWidth="1"/>
    <col min="3863" max="3863" width="14.5" style="3" bestFit="1" customWidth="1"/>
    <col min="3864" max="4094" width="13" style="3"/>
    <col min="4095" max="4095" width="3.875" style="3" customWidth="1"/>
    <col min="4096" max="4096" width="30.125" style="3" bestFit="1" customWidth="1"/>
    <col min="4097" max="4097" width="1.625" style="3" customWidth="1"/>
    <col min="4098" max="4098" width="45" style="3" customWidth="1"/>
    <col min="4099" max="4100" width="0" style="3" hidden="1" customWidth="1"/>
    <col min="4101" max="4101" width="15.25" style="3" customWidth="1"/>
    <col min="4102" max="4102" width="14.75" style="3" customWidth="1"/>
    <col min="4103" max="4103" width="15.25" style="3" customWidth="1"/>
    <col min="4104" max="4104" width="14.75" style="3" customWidth="1"/>
    <col min="4105" max="4105" width="15.25" style="3" customWidth="1"/>
    <col min="4106" max="4106" width="14.75" style="3" customWidth="1"/>
    <col min="4107" max="4107" width="15.25" style="3" customWidth="1"/>
    <col min="4108" max="4108" width="14.75" style="3" customWidth="1"/>
    <col min="4109" max="4109" width="15.375" style="3" customWidth="1"/>
    <col min="4110" max="4118" width="14.875" style="3" customWidth="1"/>
    <col min="4119" max="4119" width="14.5" style="3" bestFit="1" customWidth="1"/>
    <col min="4120" max="4350" width="13" style="3"/>
    <col min="4351" max="4351" width="3.875" style="3" customWidth="1"/>
    <col min="4352" max="4352" width="30.125" style="3" bestFit="1" customWidth="1"/>
    <col min="4353" max="4353" width="1.625" style="3" customWidth="1"/>
    <col min="4354" max="4354" width="45" style="3" customWidth="1"/>
    <col min="4355" max="4356" width="0" style="3" hidden="1" customWidth="1"/>
    <col min="4357" max="4357" width="15.25" style="3" customWidth="1"/>
    <col min="4358" max="4358" width="14.75" style="3" customWidth="1"/>
    <col min="4359" max="4359" width="15.25" style="3" customWidth="1"/>
    <col min="4360" max="4360" width="14.75" style="3" customWidth="1"/>
    <col min="4361" max="4361" width="15.25" style="3" customWidth="1"/>
    <col min="4362" max="4362" width="14.75" style="3" customWidth="1"/>
    <col min="4363" max="4363" width="15.25" style="3" customWidth="1"/>
    <col min="4364" max="4364" width="14.75" style="3" customWidth="1"/>
    <col min="4365" max="4365" width="15.375" style="3" customWidth="1"/>
    <col min="4366" max="4374" width="14.875" style="3" customWidth="1"/>
    <col min="4375" max="4375" width="14.5" style="3" bestFit="1" customWidth="1"/>
    <col min="4376" max="4606" width="13" style="3"/>
    <col min="4607" max="4607" width="3.875" style="3" customWidth="1"/>
    <col min="4608" max="4608" width="30.125" style="3" bestFit="1" customWidth="1"/>
    <col min="4609" max="4609" width="1.625" style="3" customWidth="1"/>
    <col min="4610" max="4610" width="45" style="3" customWidth="1"/>
    <col min="4611" max="4612" width="0" style="3" hidden="1" customWidth="1"/>
    <col min="4613" max="4613" width="15.25" style="3" customWidth="1"/>
    <col min="4614" max="4614" width="14.75" style="3" customWidth="1"/>
    <col min="4615" max="4615" width="15.25" style="3" customWidth="1"/>
    <col min="4616" max="4616" width="14.75" style="3" customWidth="1"/>
    <col min="4617" max="4617" width="15.25" style="3" customWidth="1"/>
    <col min="4618" max="4618" width="14.75" style="3" customWidth="1"/>
    <col min="4619" max="4619" width="15.25" style="3" customWidth="1"/>
    <col min="4620" max="4620" width="14.75" style="3" customWidth="1"/>
    <col min="4621" max="4621" width="15.375" style="3" customWidth="1"/>
    <col min="4622" max="4630" width="14.875" style="3" customWidth="1"/>
    <col min="4631" max="4631" width="14.5" style="3" bestFit="1" customWidth="1"/>
    <col min="4632" max="4862" width="13" style="3"/>
    <col min="4863" max="4863" width="3.875" style="3" customWidth="1"/>
    <col min="4864" max="4864" width="30.125" style="3" bestFit="1" customWidth="1"/>
    <col min="4865" max="4865" width="1.625" style="3" customWidth="1"/>
    <col min="4866" max="4866" width="45" style="3" customWidth="1"/>
    <col min="4867" max="4868" width="0" style="3" hidden="1" customWidth="1"/>
    <col min="4869" max="4869" width="15.25" style="3" customWidth="1"/>
    <col min="4870" max="4870" width="14.75" style="3" customWidth="1"/>
    <col min="4871" max="4871" width="15.25" style="3" customWidth="1"/>
    <col min="4872" max="4872" width="14.75" style="3" customWidth="1"/>
    <col min="4873" max="4873" width="15.25" style="3" customWidth="1"/>
    <col min="4874" max="4874" width="14.75" style="3" customWidth="1"/>
    <col min="4875" max="4875" width="15.25" style="3" customWidth="1"/>
    <col min="4876" max="4876" width="14.75" style="3" customWidth="1"/>
    <col min="4877" max="4877" width="15.375" style="3" customWidth="1"/>
    <col min="4878" max="4886" width="14.875" style="3" customWidth="1"/>
    <col min="4887" max="4887" width="14.5" style="3" bestFit="1" customWidth="1"/>
    <col min="4888" max="5118" width="13" style="3"/>
    <col min="5119" max="5119" width="3.875" style="3" customWidth="1"/>
    <col min="5120" max="5120" width="30.125" style="3" bestFit="1" customWidth="1"/>
    <col min="5121" max="5121" width="1.625" style="3" customWidth="1"/>
    <col min="5122" max="5122" width="45" style="3" customWidth="1"/>
    <col min="5123" max="5124" width="0" style="3" hidden="1" customWidth="1"/>
    <col min="5125" max="5125" width="15.25" style="3" customWidth="1"/>
    <col min="5126" max="5126" width="14.75" style="3" customWidth="1"/>
    <col min="5127" max="5127" width="15.25" style="3" customWidth="1"/>
    <col min="5128" max="5128" width="14.75" style="3" customWidth="1"/>
    <col min="5129" max="5129" width="15.25" style="3" customWidth="1"/>
    <col min="5130" max="5130" width="14.75" style="3" customWidth="1"/>
    <col min="5131" max="5131" width="15.25" style="3" customWidth="1"/>
    <col min="5132" max="5132" width="14.75" style="3" customWidth="1"/>
    <col min="5133" max="5133" width="15.375" style="3" customWidth="1"/>
    <col min="5134" max="5142" width="14.875" style="3" customWidth="1"/>
    <col min="5143" max="5143" width="14.5" style="3" bestFit="1" customWidth="1"/>
    <col min="5144" max="5374" width="13" style="3"/>
    <col min="5375" max="5375" width="3.875" style="3" customWidth="1"/>
    <col min="5376" max="5376" width="30.125" style="3" bestFit="1" customWidth="1"/>
    <col min="5377" max="5377" width="1.625" style="3" customWidth="1"/>
    <col min="5378" max="5378" width="45" style="3" customWidth="1"/>
    <col min="5379" max="5380" width="0" style="3" hidden="1" customWidth="1"/>
    <col min="5381" max="5381" width="15.25" style="3" customWidth="1"/>
    <col min="5382" max="5382" width="14.75" style="3" customWidth="1"/>
    <col min="5383" max="5383" width="15.25" style="3" customWidth="1"/>
    <col min="5384" max="5384" width="14.75" style="3" customWidth="1"/>
    <col min="5385" max="5385" width="15.25" style="3" customWidth="1"/>
    <col min="5386" max="5386" width="14.75" style="3" customWidth="1"/>
    <col min="5387" max="5387" width="15.25" style="3" customWidth="1"/>
    <col min="5388" max="5388" width="14.75" style="3" customWidth="1"/>
    <col min="5389" max="5389" width="15.375" style="3" customWidth="1"/>
    <col min="5390" max="5398" width="14.875" style="3" customWidth="1"/>
    <col min="5399" max="5399" width="14.5" style="3" bestFit="1" customWidth="1"/>
    <col min="5400" max="5630" width="13" style="3"/>
    <col min="5631" max="5631" width="3.875" style="3" customWidth="1"/>
    <col min="5632" max="5632" width="30.125" style="3" bestFit="1" customWidth="1"/>
    <col min="5633" max="5633" width="1.625" style="3" customWidth="1"/>
    <col min="5634" max="5634" width="45" style="3" customWidth="1"/>
    <col min="5635" max="5636" width="0" style="3" hidden="1" customWidth="1"/>
    <col min="5637" max="5637" width="15.25" style="3" customWidth="1"/>
    <col min="5638" max="5638" width="14.75" style="3" customWidth="1"/>
    <col min="5639" max="5639" width="15.25" style="3" customWidth="1"/>
    <col min="5640" max="5640" width="14.75" style="3" customWidth="1"/>
    <col min="5641" max="5641" width="15.25" style="3" customWidth="1"/>
    <col min="5642" max="5642" width="14.75" style="3" customWidth="1"/>
    <col min="5643" max="5643" width="15.25" style="3" customWidth="1"/>
    <col min="5644" max="5644" width="14.75" style="3" customWidth="1"/>
    <col min="5645" max="5645" width="15.375" style="3" customWidth="1"/>
    <col min="5646" max="5654" width="14.875" style="3" customWidth="1"/>
    <col min="5655" max="5655" width="14.5" style="3" bestFit="1" customWidth="1"/>
    <col min="5656" max="5886" width="13" style="3"/>
    <col min="5887" max="5887" width="3.875" style="3" customWidth="1"/>
    <col min="5888" max="5888" width="30.125" style="3" bestFit="1" customWidth="1"/>
    <col min="5889" max="5889" width="1.625" style="3" customWidth="1"/>
    <col min="5890" max="5890" width="45" style="3" customWidth="1"/>
    <col min="5891" max="5892" width="0" style="3" hidden="1" customWidth="1"/>
    <col min="5893" max="5893" width="15.25" style="3" customWidth="1"/>
    <col min="5894" max="5894" width="14.75" style="3" customWidth="1"/>
    <col min="5895" max="5895" width="15.25" style="3" customWidth="1"/>
    <col min="5896" max="5896" width="14.75" style="3" customWidth="1"/>
    <col min="5897" max="5897" width="15.25" style="3" customWidth="1"/>
    <col min="5898" max="5898" width="14.75" style="3" customWidth="1"/>
    <col min="5899" max="5899" width="15.25" style="3" customWidth="1"/>
    <col min="5900" max="5900" width="14.75" style="3" customWidth="1"/>
    <col min="5901" max="5901" width="15.375" style="3" customWidth="1"/>
    <col min="5902" max="5910" width="14.875" style="3" customWidth="1"/>
    <col min="5911" max="5911" width="14.5" style="3" bestFit="1" customWidth="1"/>
    <col min="5912" max="6142" width="13" style="3"/>
    <col min="6143" max="6143" width="3.875" style="3" customWidth="1"/>
    <col min="6144" max="6144" width="30.125" style="3" bestFit="1" customWidth="1"/>
    <col min="6145" max="6145" width="1.625" style="3" customWidth="1"/>
    <col min="6146" max="6146" width="45" style="3" customWidth="1"/>
    <col min="6147" max="6148" width="0" style="3" hidden="1" customWidth="1"/>
    <col min="6149" max="6149" width="15.25" style="3" customWidth="1"/>
    <col min="6150" max="6150" width="14.75" style="3" customWidth="1"/>
    <col min="6151" max="6151" width="15.25" style="3" customWidth="1"/>
    <col min="6152" max="6152" width="14.75" style="3" customWidth="1"/>
    <col min="6153" max="6153" width="15.25" style="3" customWidth="1"/>
    <col min="6154" max="6154" width="14.75" style="3" customWidth="1"/>
    <col min="6155" max="6155" width="15.25" style="3" customWidth="1"/>
    <col min="6156" max="6156" width="14.75" style="3" customWidth="1"/>
    <col min="6157" max="6157" width="15.375" style="3" customWidth="1"/>
    <col min="6158" max="6166" width="14.875" style="3" customWidth="1"/>
    <col min="6167" max="6167" width="14.5" style="3" bestFit="1" customWidth="1"/>
    <col min="6168" max="6398" width="13" style="3"/>
    <col min="6399" max="6399" width="3.875" style="3" customWidth="1"/>
    <col min="6400" max="6400" width="30.125" style="3" bestFit="1" customWidth="1"/>
    <col min="6401" max="6401" width="1.625" style="3" customWidth="1"/>
    <col min="6402" max="6402" width="45" style="3" customWidth="1"/>
    <col min="6403" max="6404" width="0" style="3" hidden="1" customWidth="1"/>
    <col min="6405" max="6405" width="15.25" style="3" customWidth="1"/>
    <col min="6406" max="6406" width="14.75" style="3" customWidth="1"/>
    <col min="6407" max="6407" width="15.25" style="3" customWidth="1"/>
    <col min="6408" max="6408" width="14.75" style="3" customWidth="1"/>
    <col min="6409" max="6409" width="15.25" style="3" customWidth="1"/>
    <col min="6410" max="6410" width="14.75" style="3" customWidth="1"/>
    <col min="6411" max="6411" width="15.25" style="3" customWidth="1"/>
    <col min="6412" max="6412" width="14.75" style="3" customWidth="1"/>
    <col min="6413" max="6413" width="15.375" style="3" customWidth="1"/>
    <col min="6414" max="6422" width="14.875" style="3" customWidth="1"/>
    <col min="6423" max="6423" width="14.5" style="3" bestFit="1" customWidth="1"/>
    <col min="6424" max="6654" width="13" style="3"/>
    <col min="6655" max="6655" width="3.875" style="3" customWidth="1"/>
    <col min="6656" max="6656" width="30.125" style="3" bestFit="1" customWidth="1"/>
    <col min="6657" max="6657" width="1.625" style="3" customWidth="1"/>
    <col min="6658" max="6658" width="45" style="3" customWidth="1"/>
    <col min="6659" max="6660" width="0" style="3" hidden="1" customWidth="1"/>
    <col min="6661" max="6661" width="15.25" style="3" customWidth="1"/>
    <col min="6662" max="6662" width="14.75" style="3" customWidth="1"/>
    <col min="6663" max="6663" width="15.25" style="3" customWidth="1"/>
    <col min="6664" max="6664" width="14.75" style="3" customWidth="1"/>
    <col min="6665" max="6665" width="15.25" style="3" customWidth="1"/>
    <col min="6666" max="6666" width="14.75" style="3" customWidth="1"/>
    <col min="6667" max="6667" width="15.25" style="3" customWidth="1"/>
    <col min="6668" max="6668" width="14.75" style="3" customWidth="1"/>
    <col min="6669" max="6669" width="15.375" style="3" customWidth="1"/>
    <col min="6670" max="6678" width="14.875" style="3" customWidth="1"/>
    <col min="6679" max="6679" width="14.5" style="3" bestFit="1" customWidth="1"/>
    <col min="6680" max="6910" width="13" style="3"/>
    <col min="6911" max="6911" width="3.875" style="3" customWidth="1"/>
    <col min="6912" max="6912" width="30.125" style="3" bestFit="1" customWidth="1"/>
    <col min="6913" max="6913" width="1.625" style="3" customWidth="1"/>
    <col min="6914" max="6914" width="45" style="3" customWidth="1"/>
    <col min="6915" max="6916" width="0" style="3" hidden="1" customWidth="1"/>
    <col min="6917" max="6917" width="15.25" style="3" customWidth="1"/>
    <col min="6918" max="6918" width="14.75" style="3" customWidth="1"/>
    <col min="6919" max="6919" width="15.25" style="3" customWidth="1"/>
    <col min="6920" max="6920" width="14.75" style="3" customWidth="1"/>
    <col min="6921" max="6921" width="15.25" style="3" customWidth="1"/>
    <col min="6922" max="6922" width="14.75" style="3" customWidth="1"/>
    <col min="6923" max="6923" width="15.25" style="3" customWidth="1"/>
    <col min="6924" max="6924" width="14.75" style="3" customWidth="1"/>
    <col min="6925" max="6925" width="15.375" style="3" customWidth="1"/>
    <col min="6926" max="6934" width="14.875" style="3" customWidth="1"/>
    <col min="6935" max="6935" width="14.5" style="3" bestFit="1" customWidth="1"/>
    <col min="6936" max="7166" width="13" style="3"/>
    <col min="7167" max="7167" width="3.875" style="3" customWidth="1"/>
    <col min="7168" max="7168" width="30.125" style="3" bestFit="1" customWidth="1"/>
    <col min="7169" max="7169" width="1.625" style="3" customWidth="1"/>
    <col min="7170" max="7170" width="45" style="3" customWidth="1"/>
    <col min="7171" max="7172" width="0" style="3" hidden="1" customWidth="1"/>
    <col min="7173" max="7173" width="15.25" style="3" customWidth="1"/>
    <col min="7174" max="7174" width="14.75" style="3" customWidth="1"/>
    <col min="7175" max="7175" width="15.25" style="3" customWidth="1"/>
    <col min="7176" max="7176" width="14.75" style="3" customWidth="1"/>
    <col min="7177" max="7177" width="15.25" style="3" customWidth="1"/>
    <col min="7178" max="7178" width="14.75" style="3" customWidth="1"/>
    <col min="7179" max="7179" width="15.25" style="3" customWidth="1"/>
    <col min="7180" max="7180" width="14.75" style="3" customWidth="1"/>
    <col min="7181" max="7181" width="15.375" style="3" customWidth="1"/>
    <col min="7182" max="7190" width="14.875" style="3" customWidth="1"/>
    <col min="7191" max="7191" width="14.5" style="3" bestFit="1" customWidth="1"/>
    <col min="7192" max="7422" width="13" style="3"/>
    <col min="7423" max="7423" width="3.875" style="3" customWidth="1"/>
    <col min="7424" max="7424" width="30.125" style="3" bestFit="1" customWidth="1"/>
    <col min="7425" max="7425" width="1.625" style="3" customWidth="1"/>
    <col min="7426" max="7426" width="45" style="3" customWidth="1"/>
    <col min="7427" max="7428" width="0" style="3" hidden="1" customWidth="1"/>
    <col min="7429" max="7429" width="15.25" style="3" customWidth="1"/>
    <col min="7430" max="7430" width="14.75" style="3" customWidth="1"/>
    <col min="7431" max="7431" width="15.25" style="3" customWidth="1"/>
    <col min="7432" max="7432" width="14.75" style="3" customWidth="1"/>
    <col min="7433" max="7433" width="15.25" style="3" customWidth="1"/>
    <col min="7434" max="7434" width="14.75" style="3" customWidth="1"/>
    <col min="7435" max="7435" width="15.25" style="3" customWidth="1"/>
    <col min="7436" max="7436" width="14.75" style="3" customWidth="1"/>
    <col min="7437" max="7437" width="15.375" style="3" customWidth="1"/>
    <col min="7438" max="7446" width="14.875" style="3" customWidth="1"/>
    <col min="7447" max="7447" width="14.5" style="3" bestFit="1" customWidth="1"/>
    <col min="7448" max="7678" width="13" style="3"/>
    <col min="7679" max="7679" width="3.875" style="3" customWidth="1"/>
    <col min="7680" max="7680" width="30.125" style="3" bestFit="1" customWidth="1"/>
    <col min="7681" max="7681" width="1.625" style="3" customWidth="1"/>
    <col min="7682" max="7682" width="45" style="3" customWidth="1"/>
    <col min="7683" max="7684" width="0" style="3" hidden="1" customWidth="1"/>
    <col min="7685" max="7685" width="15.25" style="3" customWidth="1"/>
    <col min="7686" max="7686" width="14.75" style="3" customWidth="1"/>
    <col min="7687" max="7687" width="15.25" style="3" customWidth="1"/>
    <col min="7688" max="7688" width="14.75" style="3" customWidth="1"/>
    <col min="7689" max="7689" width="15.25" style="3" customWidth="1"/>
    <col min="7690" max="7690" width="14.75" style="3" customWidth="1"/>
    <col min="7691" max="7691" width="15.25" style="3" customWidth="1"/>
    <col min="7692" max="7692" width="14.75" style="3" customWidth="1"/>
    <col min="7693" max="7693" width="15.375" style="3" customWidth="1"/>
    <col min="7694" max="7702" width="14.875" style="3" customWidth="1"/>
    <col min="7703" max="7703" width="14.5" style="3" bestFit="1" customWidth="1"/>
    <col min="7704" max="7934" width="13" style="3"/>
    <col min="7935" max="7935" width="3.875" style="3" customWidth="1"/>
    <col min="7936" max="7936" width="30.125" style="3" bestFit="1" customWidth="1"/>
    <col min="7937" max="7937" width="1.625" style="3" customWidth="1"/>
    <col min="7938" max="7938" width="45" style="3" customWidth="1"/>
    <col min="7939" max="7940" width="0" style="3" hidden="1" customWidth="1"/>
    <col min="7941" max="7941" width="15.25" style="3" customWidth="1"/>
    <col min="7942" max="7942" width="14.75" style="3" customWidth="1"/>
    <col min="7943" max="7943" width="15.25" style="3" customWidth="1"/>
    <col min="7944" max="7944" width="14.75" style="3" customWidth="1"/>
    <col min="7945" max="7945" width="15.25" style="3" customWidth="1"/>
    <col min="7946" max="7946" width="14.75" style="3" customWidth="1"/>
    <col min="7947" max="7947" width="15.25" style="3" customWidth="1"/>
    <col min="7948" max="7948" width="14.75" style="3" customWidth="1"/>
    <col min="7949" max="7949" width="15.375" style="3" customWidth="1"/>
    <col min="7950" max="7958" width="14.875" style="3" customWidth="1"/>
    <col min="7959" max="7959" width="14.5" style="3" bestFit="1" customWidth="1"/>
    <col min="7960" max="8190" width="13" style="3"/>
    <col min="8191" max="8191" width="3.875" style="3" customWidth="1"/>
    <col min="8192" max="8192" width="30.125" style="3" bestFit="1" customWidth="1"/>
    <col min="8193" max="8193" width="1.625" style="3" customWidth="1"/>
    <col min="8194" max="8194" width="45" style="3" customWidth="1"/>
    <col min="8195" max="8196" width="0" style="3" hidden="1" customWidth="1"/>
    <col min="8197" max="8197" width="15.25" style="3" customWidth="1"/>
    <col min="8198" max="8198" width="14.75" style="3" customWidth="1"/>
    <col min="8199" max="8199" width="15.25" style="3" customWidth="1"/>
    <col min="8200" max="8200" width="14.75" style="3" customWidth="1"/>
    <col min="8201" max="8201" width="15.25" style="3" customWidth="1"/>
    <col min="8202" max="8202" width="14.75" style="3" customWidth="1"/>
    <col min="8203" max="8203" width="15.25" style="3" customWidth="1"/>
    <col min="8204" max="8204" width="14.75" style="3" customWidth="1"/>
    <col min="8205" max="8205" width="15.375" style="3" customWidth="1"/>
    <col min="8206" max="8214" width="14.875" style="3" customWidth="1"/>
    <col min="8215" max="8215" width="14.5" style="3" bestFit="1" customWidth="1"/>
    <col min="8216" max="8446" width="13" style="3"/>
    <col min="8447" max="8447" width="3.875" style="3" customWidth="1"/>
    <col min="8448" max="8448" width="30.125" style="3" bestFit="1" customWidth="1"/>
    <col min="8449" max="8449" width="1.625" style="3" customWidth="1"/>
    <col min="8450" max="8450" width="45" style="3" customWidth="1"/>
    <col min="8451" max="8452" width="0" style="3" hidden="1" customWidth="1"/>
    <col min="8453" max="8453" width="15.25" style="3" customWidth="1"/>
    <col min="8454" max="8454" width="14.75" style="3" customWidth="1"/>
    <col min="8455" max="8455" width="15.25" style="3" customWidth="1"/>
    <col min="8456" max="8456" width="14.75" style="3" customWidth="1"/>
    <col min="8457" max="8457" width="15.25" style="3" customWidth="1"/>
    <col min="8458" max="8458" width="14.75" style="3" customWidth="1"/>
    <col min="8459" max="8459" width="15.25" style="3" customWidth="1"/>
    <col min="8460" max="8460" width="14.75" style="3" customWidth="1"/>
    <col min="8461" max="8461" width="15.375" style="3" customWidth="1"/>
    <col min="8462" max="8470" width="14.875" style="3" customWidth="1"/>
    <col min="8471" max="8471" width="14.5" style="3" bestFit="1" customWidth="1"/>
    <col min="8472" max="8702" width="13" style="3"/>
    <col min="8703" max="8703" width="3.875" style="3" customWidth="1"/>
    <col min="8704" max="8704" width="30.125" style="3" bestFit="1" customWidth="1"/>
    <col min="8705" max="8705" width="1.625" style="3" customWidth="1"/>
    <col min="8706" max="8706" width="45" style="3" customWidth="1"/>
    <col min="8707" max="8708" width="0" style="3" hidden="1" customWidth="1"/>
    <col min="8709" max="8709" width="15.25" style="3" customWidth="1"/>
    <col min="8710" max="8710" width="14.75" style="3" customWidth="1"/>
    <col min="8711" max="8711" width="15.25" style="3" customWidth="1"/>
    <col min="8712" max="8712" width="14.75" style="3" customWidth="1"/>
    <col min="8713" max="8713" width="15.25" style="3" customWidth="1"/>
    <col min="8714" max="8714" width="14.75" style="3" customWidth="1"/>
    <col min="8715" max="8715" width="15.25" style="3" customWidth="1"/>
    <col min="8716" max="8716" width="14.75" style="3" customWidth="1"/>
    <col min="8717" max="8717" width="15.375" style="3" customWidth="1"/>
    <col min="8718" max="8726" width="14.875" style="3" customWidth="1"/>
    <col min="8727" max="8727" width="14.5" style="3" bestFit="1" customWidth="1"/>
    <col min="8728" max="8958" width="13" style="3"/>
    <col min="8959" max="8959" width="3.875" style="3" customWidth="1"/>
    <col min="8960" max="8960" width="30.125" style="3" bestFit="1" customWidth="1"/>
    <col min="8961" max="8961" width="1.625" style="3" customWidth="1"/>
    <col min="8962" max="8962" width="45" style="3" customWidth="1"/>
    <col min="8963" max="8964" width="0" style="3" hidden="1" customWidth="1"/>
    <col min="8965" max="8965" width="15.25" style="3" customWidth="1"/>
    <col min="8966" max="8966" width="14.75" style="3" customWidth="1"/>
    <col min="8967" max="8967" width="15.25" style="3" customWidth="1"/>
    <col min="8968" max="8968" width="14.75" style="3" customWidth="1"/>
    <col min="8969" max="8969" width="15.25" style="3" customWidth="1"/>
    <col min="8970" max="8970" width="14.75" style="3" customWidth="1"/>
    <col min="8971" max="8971" width="15.25" style="3" customWidth="1"/>
    <col min="8972" max="8972" width="14.75" style="3" customWidth="1"/>
    <col min="8973" max="8973" width="15.375" style="3" customWidth="1"/>
    <col min="8974" max="8982" width="14.875" style="3" customWidth="1"/>
    <col min="8983" max="8983" width="14.5" style="3" bestFit="1" customWidth="1"/>
    <col min="8984" max="9214" width="13" style="3"/>
    <col min="9215" max="9215" width="3.875" style="3" customWidth="1"/>
    <col min="9216" max="9216" width="30.125" style="3" bestFit="1" customWidth="1"/>
    <col min="9217" max="9217" width="1.625" style="3" customWidth="1"/>
    <col min="9218" max="9218" width="45" style="3" customWidth="1"/>
    <col min="9219" max="9220" width="0" style="3" hidden="1" customWidth="1"/>
    <col min="9221" max="9221" width="15.25" style="3" customWidth="1"/>
    <col min="9222" max="9222" width="14.75" style="3" customWidth="1"/>
    <col min="9223" max="9223" width="15.25" style="3" customWidth="1"/>
    <col min="9224" max="9224" width="14.75" style="3" customWidth="1"/>
    <col min="9225" max="9225" width="15.25" style="3" customWidth="1"/>
    <col min="9226" max="9226" width="14.75" style="3" customWidth="1"/>
    <col min="9227" max="9227" width="15.25" style="3" customWidth="1"/>
    <col min="9228" max="9228" width="14.75" style="3" customWidth="1"/>
    <col min="9229" max="9229" width="15.375" style="3" customWidth="1"/>
    <col min="9230" max="9238" width="14.875" style="3" customWidth="1"/>
    <col min="9239" max="9239" width="14.5" style="3" bestFit="1" customWidth="1"/>
    <col min="9240" max="9470" width="13" style="3"/>
    <col min="9471" max="9471" width="3.875" style="3" customWidth="1"/>
    <col min="9472" max="9472" width="30.125" style="3" bestFit="1" customWidth="1"/>
    <col min="9473" max="9473" width="1.625" style="3" customWidth="1"/>
    <col min="9474" max="9474" width="45" style="3" customWidth="1"/>
    <col min="9475" max="9476" width="0" style="3" hidden="1" customWidth="1"/>
    <col min="9477" max="9477" width="15.25" style="3" customWidth="1"/>
    <col min="9478" max="9478" width="14.75" style="3" customWidth="1"/>
    <col min="9479" max="9479" width="15.25" style="3" customWidth="1"/>
    <col min="9480" max="9480" width="14.75" style="3" customWidth="1"/>
    <col min="9481" max="9481" width="15.25" style="3" customWidth="1"/>
    <col min="9482" max="9482" width="14.75" style="3" customWidth="1"/>
    <col min="9483" max="9483" width="15.25" style="3" customWidth="1"/>
    <col min="9484" max="9484" width="14.75" style="3" customWidth="1"/>
    <col min="9485" max="9485" width="15.375" style="3" customWidth="1"/>
    <col min="9486" max="9494" width="14.875" style="3" customWidth="1"/>
    <col min="9495" max="9495" width="14.5" style="3" bestFit="1" customWidth="1"/>
    <col min="9496" max="9726" width="13" style="3"/>
    <col min="9727" max="9727" width="3.875" style="3" customWidth="1"/>
    <col min="9728" max="9728" width="30.125" style="3" bestFit="1" customWidth="1"/>
    <col min="9729" max="9729" width="1.625" style="3" customWidth="1"/>
    <col min="9730" max="9730" width="45" style="3" customWidth="1"/>
    <col min="9731" max="9732" width="0" style="3" hidden="1" customWidth="1"/>
    <col min="9733" max="9733" width="15.25" style="3" customWidth="1"/>
    <col min="9734" max="9734" width="14.75" style="3" customWidth="1"/>
    <col min="9735" max="9735" width="15.25" style="3" customWidth="1"/>
    <col min="9736" max="9736" width="14.75" style="3" customWidth="1"/>
    <col min="9737" max="9737" width="15.25" style="3" customWidth="1"/>
    <col min="9738" max="9738" width="14.75" style="3" customWidth="1"/>
    <col min="9739" max="9739" width="15.25" style="3" customWidth="1"/>
    <col min="9740" max="9740" width="14.75" style="3" customWidth="1"/>
    <col min="9741" max="9741" width="15.375" style="3" customWidth="1"/>
    <col min="9742" max="9750" width="14.875" style="3" customWidth="1"/>
    <col min="9751" max="9751" width="14.5" style="3" bestFit="1" customWidth="1"/>
    <col min="9752" max="9982" width="13" style="3"/>
    <col min="9983" max="9983" width="3.875" style="3" customWidth="1"/>
    <col min="9984" max="9984" width="30.125" style="3" bestFit="1" customWidth="1"/>
    <col min="9985" max="9985" width="1.625" style="3" customWidth="1"/>
    <col min="9986" max="9986" width="45" style="3" customWidth="1"/>
    <col min="9987" max="9988" width="0" style="3" hidden="1" customWidth="1"/>
    <col min="9989" max="9989" width="15.25" style="3" customWidth="1"/>
    <col min="9990" max="9990" width="14.75" style="3" customWidth="1"/>
    <col min="9991" max="9991" width="15.25" style="3" customWidth="1"/>
    <col min="9992" max="9992" width="14.75" style="3" customWidth="1"/>
    <col min="9993" max="9993" width="15.25" style="3" customWidth="1"/>
    <col min="9994" max="9994" width="14.75" style="3" customWidth="1"/>
    <col min="9995" max="9995" width="15.25" style="3" customWidth="1"/>
    <col min="9996" max="9996" width="14.75" style="3" customWidth="1"/>
    <col min="9997" max="9997" width="15.375" style="3" customWidth="1"/>
    <col min="9998" max="10006" width="14.875" style="3" customWidth="1"/>
    <col min="10007" max="10007" width="14.5" style="3" bestFit="1" customWidth="1"/>
    <col min="10008" max="10238" width="13" style="3"/>
    <col min="10239" max="10239" width="3.875" style="3" customWidth="1"/>
    <col min="10240" max="10240" width="30.125" style="3" bestFit="1" customWidth="1"/>
    <col min="10241" max="10241" width="1.625" style="3" customWidth="1"/>
    <col min="10242" max="10242" width="45" style="3" customWidth="1"/>
    <col min="10243" max="10244" width="0" style="3" hidden="1" customWidth="1"/>
    <col min="10245" max="10245" width="15.25" style="3" customWidth="1"/>
    <col min="10246" max="10246" width="14.75" style="3" customWidth="1"/>
    <col min="10247" max="10247" width="15.25" style="3" customWidth="1"/>
    <col min="10248" max="10248" width="14.75" style="3" customWidth="1"/>
    <col min="10249" max="10249" width="15.25" style="3" customWidth="1"/>
    <col min="10250" max="10250" width="14.75" style="3" customWidth="1"/>
    <col min="10251" max="10251" width="15.25" style="3" customWidth="1"/>
    <col min="10252" max="10252" width="14.75" style="3" customWidth="1"/>
    <col min="10253" max="10253" width="15.375" style="3" customWidth="1"/>
    <col min="10254" max="10262" width="14.875" style="3" customWidth="1"/>
    <col min="10263" max="10263" width="14.5" style="3" bestFit="1" customWidth="1"/>
    <col min="10264" max="10494" width="13" style="3"/>
    <col min="10495" max="10495" width="3.875" style="3" customWidth="1"/>
    <col min="10496" max="10496" width="30.125" style="3" bestFit="1" customWidth="1"/>
    <col min="10497" max="10497" width="1.625" style="3" customWidth="1"/>
    <col min="10498" max="10498" width="45" style="3" customWidth="1"/>
    <col min="10499" max="10500" width="0" style="3" hidden="1" customWidth="1"/>
    <col min="10501" max="10501" width="15.25" style="3" customWidth="1"/>
    <col min="10502" max="10502" width="14.75" style="3" customWidth="1"/>
    <col min="10503" max="10503" width="15.25" style="3" customWidth="1"/>
    <col min="10504" max="10504" width="14.75" style="3" customWidth="1"/>
    <col min="10505" max="10505" width="15.25" style="3" customWidth="1"/>
    <col min="10506" max="10506" width="14.75" style="3" customWidth="1"/>
    <col min="10507" max="10507" width="15.25" style="3" customWidth="1"/>
    <col min="10508" max="10508" width="14.75" style="3" customWidth="1"/>
    <col min="10509" max="10509" width="15.375" style="3" customWidth="1"/>
    <col min="10510" max="10518" width="14.875" style="3" customWidth="1"/>
    <col min="10519" max="10519" width="14.5" style="3" bestFit="1" customWidth="1"/>
    <col min="10520" max="10750" width="13" style="3"/>
    <col min="10751" max="10751" width="3.875" style="3" customWidth="1"/>
    <col min="10752" max="10752" width="30.125" style="3" bestFit="1" customWidth="1"/>
    <col min="10753" max="10753" width="1.625" style="3" customWidth="1"/>
    <col min="10754" max="10754" width="45" style="3" customWidth="1"/>
    <col min="10755" max="10756" width="0" style="3" hidden="1" customWidth="1"/>
    <col min="10757" max="10757" width="15.25" style="3" customWidth="1"/>
    <col min="10758" max="10758" width="14.75" style="3" customWidth="1"/>
    <col min="10759" max="10759" width="15.25" style="3" customWidth="1"/>
    <col min="10760" max="10760" width="14.75" style="3" customWidth="1"/>
    <col min="10761" max="10761" width="15.25" style="3" customWidth="1"/>
    <col min="10762" max="10762" width="14.75" style="3" customWidth="1"/>
    <col min="10763" max="10763" width="15.25" style="3" customWidth="1"/>
    <col min="10764" max="10764" width="14.75" style="3" customWidth="1"/>
    <col min="10765" max="10765" width="15.375" style="3" customWidth="1"/>
    <col min="10766" max="10774" width="14.875" style="3" customWidth="1"/>
    <col min="10775" max="10775" width="14.5" style="3" bestFit="1" customWidth="1"/>
    <col min="10776" max="11006" width="13" style="3"/>
    <col min="11007" max="11007" width="3.875" style="3" customWidth="1"/>
    <col min="11008" max="11008" width="30.125" style="3" bestFit="1" customWidth="1"/>
    <col min="11009" max="11009" width="1.625" style="3" customWidth="1"/>
    <col min="11010" max="11010" width="45" style="3" customWidth="1"/>
    <col min="11011" max="11012" width="0" style="3" hidden="1" customWidth="1"/>
    <col min="11013" max="11013" width="15.25" style="3" customWidth="1"/>
    <col min="11014" max="11014" width="14.75" style="3" customWidth="1"/>
    <col min="11015" max="11015" width="15.25" style="3" customWidth="1"/>
    <col min="11016" max="11016" width="14.75" style="3" customWidth="1"/>
    <col min="11017" max="11017" width="15.25" style="3" customWidth="1"/>
    <col min="11018" max="11018" width="14.75" style="3" customWidth="1"/>
    <col min="11019" max="11019" width="15.25" style="3" customWidth="1"/>
    <col min="11020" max="11020" width="14.75" style="3" customWidth="1"/>
    <col min="11021" max="11021" width="15.375" style="3" customWidth="1"/>
    <col min="11022" max="11030" width="14.875" style="3" customWidth="1"/>
    <col min="11031" max="11031" width="14.5" style="3" bestFit="1" customWidth="1"/>
    <col min="11032" max="11262" width="13" style="3"/>
    <col min="11263" max="11263" width="3.875" style="3" customWidth="1"/>
    <col min="11264" max="11264" width="30.125" style="3" bestFit="1" customWidth="1"/>
    <col min="11265" max="11265" width="1.625" style="3" customWidth="1"/>
    <col min="11266" max="11266" width="45" style="3" customWidth="1"/>
    <col min="11267" max="11268" width="0" style="3" hidden="1" customWidth="1"/>
    <col min="11269" max="11269" width="15.25" style="3" customWidth="1"/>
    <col min="11270" max="11270" width="14.75" style="3" customWidth="1"/>
    <col min="11271" max="11271" width="15.25" style="3" customWidth="1"/>
    <col min="11272" max="11272" width="14.75" style="3" customWidth="1"/>
    <col min="11273" max="11273" width="15.25" style="3" customWidth="1"/>
    <col min="11274" max="11274" width="14.75" style="3" customWidth="1"/>
    <col min="11275" max="11275" width="15.25" style="3" customWidth="1"/>
    <col min="11276" max="11276" width="14.75" style="3" customWidth="1"/>
    <col min="11277" max="11277" width="15.375" style="3" customWidth="1"/>
    <col min="11278" max="11286" width="14.875" style="3" customWidth="1"/>
    <col min="11287" max="11287" width="14.5" style="3" bestFit="1" customWidth="1"/>
    <col min="11288" max="11518" width="13" style="3"/>
    <col min="11519" max="11519" width="3.875" style="3" customWidth="1"/>
    <col min="11520" max="11520" width="30.125" style="3" bestFit="1" customWidth="1"/>
    <col min="11521" max="11521" width="1.625" style="3" customWidth="1"/>
    <col min="11522" max="11522" width="45" style="3" customWidth="1"/>
    <col min="11523" max="11524" width="0" style="3" hidden="1" customWidth="1"/>
    <col min="11525" max="11525" width="15.25" style="3" customWidth="1"/>
    <col min="11526" max="11526" width="14.75" style="3" customWidth="1"/>
    <col min="11527" max="11527" width="15.25" style="3" customWidth="1"/>
    <col min="11528" max="11528" width="14.75" style="3" customWidth="1"/>
    <col min="11529" max="11529" width="15.25" style="3" customWidth="1"/>
    <col min="11530" max="11530" width="14.75" style="3" customWidth="1"/>
    <col min="11531" max="11531" width="15.25" style="3" customWidth="1"/>
    <col min="11532" max="11532" width="14.75" style="3" customWidth="1"/>
    <col min="11533" max="11533" width="15.375" style="3" customWidth="1"/>
    <col min="11534" max="11542" width="14.875" style="3" customWidth="1"/>
    <col min="11543" max="11543" width="14.5" style="3" bestFit="1" customWidth="1"/>
    <col min="11544" max="11774" width="13" style="3"/>
    <col min="11775" max="11775" width="3.875" style="3" customWidth="1"/>
    <col min="11776" max="11776" width="30.125" style="3" bestFit="1" customWidth="1"/>
    <col min="11777" max="11777" width="1.625" style="3" customWidth="1"/>
    <col min="11778" max="11778" width="45" style="3" customWidth="1"/>
    <col min="11779" max="11780" width="0" style="3" hidden="1" customWidth="1"/>
    <col min="11781" max="11781" width="15.25" style="3" customWidth="1"/>
    <col min="11782" max="11782" width="14.75" style="3" customWidth="1"/>
    <col min="11783" max="11783" width="15.25" style="3" customWidth="1"/>
    <col min="11784" max="11784" width="14.75" style="3" customWidth="1"/>
    <col min="11785" max="11785" width="15.25" style="3" customWidth="1"/>
    <col min="11786" max="11786" width="14.75" style="3" customWidth="1"/>
    <col min="11787" max="11787" width="15.25" style="3" customWidth="1"/>
    <col min="11788" max="11788" width="14.75" style="3" customWidth="1"/>
    <col min="11789" max="11789" width="15.375" style="3" customWidth="1"/>
    <col min="11790" max="11798" width="14.875" style="3" customWidth="1"/>
    <col min="11799" max="11799" width="14.5" style="3" bestFit="1" customWidth="1"/>
    <col min="11800" max="12030" width="13" style="3"/>
    <col min="12031" max="12031" width="3.875" style="3" customWidth="1"/>
    <col min="12032" max="12032" width="30.125" style="3" bestFit="1" customWidth="1"/>
    <col min="12033" max="12033" width="1.625" style="3" customWidth="1"/>
    <col min="12034" max="12034" width="45" style="3" customWidth="1"/>
    <col min="12035" max="12036" width="0" style="3" hidden="1" customWidth="1"/>
    <col min="12037" max="12037" width="15.25" style="3" customWidth="1"/>
    <col min="12038" max="12038" width="14.75" style="3" customWidth="1"/>
    <col min="12039" max="12039" width="15.25" style="3" customWidth="1"/>
    <col min="12040" max="12040" width="14.75" style="3" customWidth="1"/>
    <col min="12041" max="12041" width="15.25" style="3" customWidth="1"/>
    <col min="12042" max="12042" width="14.75" style="3" customWidth="1"/>
    <col min="12043" max="12043" width="15.25" style="3" customWidth="1"/>
    <col min="12044" max="12044" width="14.75" style="3" customWidth="1"/>
    <col min="12045" max="12045" width="15.375" style="3" customWidth="1"/>
    <col min="12046" max="12054" width="14.875" style="3" customWidth="1"/>
    <col min="12055" max="12055" width="14.5" style="3" bestFit="1" customWidth="1"/>
    <col min="12056" max="12286" width="13" style="3"/>
    <col min="12287" max="12287" width="3.875" style="3" customWidth="1"/>
    <col min="12288" max="12288" width="30.125" style="3" bestFit="1" customWidth="1"/>
    <col min="12289" max="12289" width="1.625" style="3" customWidth="1"/>
    <col min="12290" max="12290" width="45" style="3" customWidth="1"/>
    <col min="12291" max="12292" width="0" style="3" hidden="1" customWidth="1"/>
    <col min="12293" max="12293" width="15.25" style="3" customWidth="1"/>
    <col min="12294" max="12294" width="14.75" style="3" customWidth="1"/>
    <col min="12295" max="12295" width="15.25" style="3" customWidth="1"/>
    <col min="12296" max="12296" width="14.75" style="3" customWidth="1"/>
    <col min="12297" max="12297" width="15.25" style="3" customWidth="1"/>
    <col min="12298" max="12298" width="14.75" style="3" customWidth="1"/>
    <col min="12299" max="12299" width="15.25" style="3" customWidth="1"/>
    <col min="12300" max="12300" width="14.75" style="3" customWidth="1"/>
    <col min="12301" max="12301" width="15.375" style="3" customWidth="1"/>
    <col min="12302" max="12310" width="14.875" style="3" customWidth="1"/>
    <col min="12311" max="12311" width="14.5" style="3" bestFit="1" customWidth="1"/>
    <col min="12312" max="12542" width="13" style="3"/>
    <col min="12543" max="12543" width="3.875" style="3" customWidth="1"/>
    <col min="12544" max="12544" width="30.125" style="3" bestFit="1" customWidth="1"/>
    <col min="12545" max="12545" width="1.625" style="3" customWidth="1"/>
    <col min="12546" max="12546" width="45" style="3" customWidth="1"/>
    <col min="12547" max="12548" width="0" style="3" hidden="1" customWidth="1"/>
    <col min="12549" max="12549" width="15.25" style="3" customWidth="1"/>
    <col min="12550" max="12550" width="14.75" style="3" customWidth="1"/>
    <col min="12551" max="12551" width="15.25" style="3" customWidth="1"/>
    <col min="12552" max="12552" width="14.75" style="3" customWidth="1"/>
    <col min="12553" max="12553" width="15.25" style="3" customWidth="1"/>
    <col min="12554" max="12554" width="14.75" style="3" customWidth="1"/>
    <col min="12555" max="12555" width="15.25" style="3" customWidth="1"/>
    <col min="12556" max="12556" width="14.75" style="3" customWidth="1"/>
    <col min="12557" max="12557" width="15.375" style="3" customWidth="1"/>
    <col min="12558" max="12566" width="14.875" style="3" customWidth="1"/>
    <col min="12567" max="12567" width="14.5" style="3" bestFit="1" customWidth="1"/>
    <col min="12568" max="12798" width="13" style="3"/>
    <col min="12799" max="12799" width="3.875" style="3" customWidth="1"/>
    <col min="12800" max="12800" width="30.125" style="3" bestFit="1" customWidth="1"/>
    <col min="12801" max="12801" width="1.625" style="3" customWidth="1"/>
    <col min="12802" max="12802" width="45" style="3" customWidth="1"/>
    <col min="12803" max="12804" width="0" style="3" hidden="1" customWidth="1"/>
    <col min="12805" max="12805" width="15.25" style="3" customWidth="1"/>
    <col min="12806" max="12806" width="14.75" style="3" customWidth="1"/>
    <col min="12807" max="12807" width="15.25" style="3" customWidth="1"/>
    <col min="12808" max="12808" width="14.75" style="3" customWidth="1"/>
    <col min="12809" max="12809" width="15.25" style="3" customWidth="1"/>
    <col min="12810" max="12810" width="14.75" style="3" customWidth="1"/>
    <col min="12811" max="12811" width="15.25" style="3" customWidth="1"/>
    <col min="12812" max="12812" width="14.75" style="3" customWidth="1"/>
    <col min="12813" max="12813" width="15.375" style="3" customWidth="1"/>
    <col min="12814" max="12822" width="14.875" style="3" customWidth="1"/>
    <col min="12823" max="12823" width="14.5" style="3" bestFit="1" customWidth="1"/>
    <col min="12824" max="13054" width="13" style="3"/>
    <col min="13055" max="13055" width="3.875" style="3" customWidth="1"/>
    <col min="13056" max="13056" width="30.125" style="3" bestFit="1" customWidth="1"/>
    <col min="13057" max="13057" width="1.625" style="3" customWidth="1"/>
    <col min="13058" max="13058" width="45" style="3" customWidth="1"/>
    <col min="13059" max="13060" width="0" style="3" hidden="1" customWidth="1"/>
    <col min="13061" max="13061" width="15.25" style="3" customWidth="1"/>
    <col min="13062" max="13062" width="14.75" style="3" customWidth="1"/>
    <col min="13063" max="13063" width="15.25" style="3" customWidth="1"/>
    <col min="13064" max="13064" width="14.75" style="3" customWidth="1"/>
    <col min="13065" max="13065" width="15.25" style="3" customWidth="1"/>
    <col min="13066" max="13066" width="14.75" style="3" customWidth="1"/>
    <col min="13067" max="13067" width="15.25" style="3" customWidth="1"/>
    <col min="13068" max="13068" width="14.75" style="3" customWidth="1"/>
    <col min="13069" max="13069" width="15.375" style="3" customWidth="1"/>
    <col min="13070" max="13078" width="14.875" style="3" customWidth="1"/>
    <col min="13079" max="13079" width="14.5" style="3" bestFit="1" customWidth="1"/>
    <col min="13080" max="13310" width="13" style="3"/>
    <col min="13311" max="13311" width="3.875" style="3" customWidth="1"/>
    <col min="13312" max="13312" width="30.125" style="3" bestFit="1" customWidth="1"/>
    <col min="13313" max="13313" width="1.625" style="3" customWidth="1"/>
    <col min="13314" max="13314" width="45" style="3" customWidth="1"/>
    <col min="13315" max="13316" width="0" style="3" hidden="1" customWidth="1"/>
    <col min="13317" max="13317" width="15.25" style="3" customWidth="1"/>
    <col min="13318" max="13318" width="14.75" style="3" customWidth="1"/>
    <col min="13319" max="13319" width="15.25" style="3" customWidth="1"/>
    <col min="13320" max="13320" width="14.75" style="3" customWidth="1"/>
    <col min="13321" max="13321" width="15.25" style="3" customWidth="1"/>
    <col min="13322" max="13322" width="14.75" style="3" customWidth="1"/>
    <col min="13323" max="13323" width="15.25" style="3" customWidth="1"/>
    <col min="13324" max="13324" width="14.75" style="3" customWidth="1"/>
    <col min="13325" max="13325" width="15.375" style="3" customWidth="1"/>
    <col min="13326" max="13334" width="14.875" style="3" customWidth="1"/>
    <col min="13335" max="13335" width="14.5" style="3" bestFit="1" customWidth="1"/>
    <col min="13336" max="13566" width="13" style="3"/>
    <col min="13567" max="13567" width="3.875" style="3" customWidth="1"/>
    <col min="13568" max="13568" width="30.125" style="3" bestFit="1" customWidth="1"/>
    <col min="13569" max="13569" width="1.625" style="3" customWidth="1"/>
    <col min="13570" max="13570" width="45" style="3" customWidth="1"/>
    <col min="13571" max="13572" width="0" style="3" hidden="1" customWidth="1"/>
    <col min="13573" max="13573" width="15.25" style="3" customWidth="1"/>
    <col min="13574" max="13574" width="14.75" style="3" customWidth="1"/>
    <col min="13575" max="13575" width="15.25" style="3" customWidth="1"/>
    <col min="13576" max="13576" width="14.75" style="3" customWidth="1"/>
    <col min="13577" max="13577" width="15.25" style="3" customWidth="1"/>
    <col min="13578" max="13578" width="14.75" style="3" customWidth="1"/>
    <col min="13579" max="13579" width="15.25" style="3" customWidth="1"/>
    <col min="13580" max="13580" width="14.75" style="3" customWidth="1"/>
    <col min="13581" max="13581" width="15.375" style="3" customWidth="1"/>
    <col min="13582" max="13590" width="14.875" style="3" customWidth="1"/>
    <col min="13591" max="13591" width="14.5" style="3" bestFit="1" customWidth="1"/>
    <col min="13592" max="13822" width="13" style="3"/>
    <col min="13823" max="13823" width="3.875" style="3" customWidth="1"/>
    <col min="13824" max="13824" width="30.125" style="3" bestFit="1" customWidth="1"/>
    <col min="13825" max="13825" width="1.625" style="3" customWidth="1"/>
    <col min="13826" max="13826" width="45" style="3" customWidth="1"/>
    <col min="13827" max="13828" width="0" style="3" hidden="1" customWidth="1"/>
    <col min="13829" max="13829" width="15.25" style="3" customWidth="1"/>
    <col min="13830" max="13830" width="14.75" style="3" customWidth="1"/>
    <col min="13831" max="13831" width="15.25" style="3" customWidth="1"/>
    <col min="13832" max="13832" width="14.75" style="3" customWidth="1"/>
    <col min="13833" max="13833" width="15.25" style="3" customWidth="1"/>
    <col min="13834" max="13834" width="14.75" style="3" customWidth="1"/>
    <col min="13835" max="13835" width="15.25" style="3" customWidth="1"/>
    <col min="13836" max="13836" width="14.75" style="3" customWidth="1"/>
    <col min="13837" max="13837" width="15.375" style="3" customWidth="1"/>
    <col min="13838" max="13846" width="14.875" style="3" customWidth="1"/>
    <col min="13847" max="13847" width="14.5" style="3" bestFit="1" customWidth="1"/>
    <col min="13848" max="14078" width="13" style="3"/>
    <col min="14079" max="14079" width="3.875" style="3" customWidth="1"/>
    <col min="14080" max="14080" width="30.125" style="3" bestFit="1" customWidth="1"/>
    <col min="14081" max="14081" width="1.625" style="3" customWidth="1"/>
    <col min="14082" max="14082" width="45" style="3" customWidth="1"/>
    <col min="14083" max="14084" width="0" style="3" hidden="1" customWidth="1"/>
    <col min="14085" max="14085" width="15.25" style="3" customWidth="1"/>
    <col min="14086" max="14086" width="14.75" style="3" customWidth="1"/>
    <col min="14087" max="14087" width="15.25" style="3" customWidth="1"/>
    <col min="14088" max="14088" width="14.75" style="3" customWidth="1"/>
    <col min="14089" max="14089" width="15.25" style="3" customWidth="1"/>
    <col min="14090" max="14090" width="14.75" style="3" customWidth="1"/>
    <col min="14091" max="14091" width="15.25" style="3" customWidth="1"/>
    <col min="14092" max="14092" width="14.75" style="3" customWidth="1"/>
    <col min="14093" max="14093" width="15.375" style="3" customWidth="1"/>
    <col min="14094" max="14102" width="14.875" style="3" customWidth="1"/>
    <col min="14103" max="14103" width="14.5" style="3" bestFit="1" customWidth="1"/>
    <col min="14104" max="14334" width="13" style="3"/>
    <col min="14335" max="14335" width="3.875" style="3" customWidth="1"/>
    <col min="14336" max="14336" width="30.125" style="3" bestFit="1" customWidth="1"/>
    <col min="14337" max="14337" width="1.625" style="3" customWidth="1"/>
    <col min="14338" max="14338" width="45" style="3" customWidth="1"/>
    <col min="14339" max="14340" width="0" style="3" hidden="1" customWidth="1"/>
    <col min="14341" max="14341" width="15.25" style="3" customWidth="1"/>
    <col min="14342" max="14342" width="14.75" style="3" customWidth="1"/>
    <col min="14343" max="14343" width="15.25" style="3" customWidth="1"/>
    <col min="14344" max="14344" width="14.75" style="3" customWidth="1"/>
    <col min="14345" max="14345" width="15.25" style="3" customWidth="1"/>
    <col min="14346" max="14346" width="14.75" style="3" customWidth="1"/>
    <col min="14347" max="14347" width="15.25" style="3" customWidth="1"/>
    <col min="14348" max="14348" width="14.75" style="3" customWidth="1"/>
    <col min="14349" max="14349" width="15.375" style="3" customWidth="1"/>
    <col min="14350" max="14358" width="14.875" style="3" customWidth="1"/>
    <col min="14359" max="14359" width="14.5" style="3" bestFit="1" customWidth="1"/>
    <col min="14360" max="14590" width="13" style="3"/>
    <col min="14591" max="14591" width="3.875" style="3" customWidth="1"/>
    <col min="14592" max="14592" width="30.125" style="3" bestFit="1" customWidth="1"/>
    <col min="14593" max="14593" width="1.625" style="3" customWidth="1"/>
    <col min="14594" max="14594" width="45" style="3" customWidth="1"/>
    <col min="14595" max="14596" width="0" style="3" hidden="1" customWidth="1"/>
    <col min="14597" max="14597" width="15.25" style="3" customWidth="1"/>
    <col min="14598" max="14598" width="14.75" style="3" customWidth="1"/>
    <col min="14599" max="14599" width="15.25" style="3" customWidth="1"/>
    <col min="14600" max="14600" width="14.75" style="3" customWidth="1"/>
    <col min="14601" max="14601" width="15.25" style="3" customWidth="1"/>
    <col min="14602" max="14602" width="14.75" style="3" customWidth="1"/>
    <col min="14603" max="14603" width="15.25" style="3" customWidth="1"/>
    <col min="14604" max="14604" width="14.75" style="3" customWidth="1"/>
    <col min="14605" max="14605" width="15.375" style="3" customWidth="1"/>
    <col min="14606" max="14614" width="14.875" style="3" customWidth="1"/>
    <col min="14615" max="14615" width="14.5" style="3" bestFit="1" customWidth="1"/>
    <col min="14616" max="14846" width="13" style="3"/>
    <col min="14847" max="14847" width="3.875" style="3" customWidth="1"/>
    <col min="14848" max="14848" width="30.125" style="3" bestFit="1" customWidth="1"/>
    <col min="14849" max="14849" width="1.625" style="3" customWidth="1"/>
    <col min="14850" max="14850" width="45" style="3" customWidth="1"/>
    <col min="14851" max="14852" width="0" style="3" hidden="1" customWidth="1"/>
    <col min="14853" max="14853" width="15.25" style="3" customWidth="1"/>
    <col min="14854" max="14854" width="14.75" style="3" customWidth="1"/>
    <col min="14855" max="14855" width="15.25" style="3" customWidth="1"/>
    <col min="14856" max="14856" width="14.75" style="3" customWidth="1"/>
    <col min="14857" max="14857" width="15.25" style="3" customWidth="1"/>
    <col min="14858" max="14858" width="14.75" style="3" customWidth="1"/>
    <col min="14859" max="14859" width="15.25" style="3" customWidth="1"/>
    <col min="14860" max="14860" width="14.75" style="3" customWidth="1"/>
    <col min="14861" max="14861" width="15.375" style="3" customWidth="1"/>
    <col min="14862" max="14870" width="14.875" style="3" customWidth="1"/>
    <col min="14871" max="14871" width="14.5" style="3" bestFit="1" customWidth="1"/>
    <col min="14872" max="15102" width="13" style="3"/>
    <col min="15103" max="15103" width="3.875" style="3" customWidth="1"/>
    <col min="15104" max="15104" width="30.125" style="3" bestFit="1" customWidth="1"/>
    <col min="15105" max="15105" width="1.625" style="3" customWidth="1"/>
    <col min="15106" max="15106" width="45" style="3" customWidth="1"/>
    <col min="15107" max="15108" width="0" style="3" hidden="1" customWidth="1"/>
    <col min="15109" max="15109" width="15.25" style="3" customWidth="1"/>
    <col min="15110" max="15110" width="14.75" style="3" customWidth="1"/>
    <col min="15111" max="15111" width="15.25" style="3" customWidth="1"/>
    <col min="15112" max="15112" width="14.75" style="3" customWidth="1"/>
    <col min="15113" max="15113" width="15.25" style="3" customWidth="1"/>
    <col min="15114" max="15114" width="14.75" style="3" customWidth="1"/>
    <col min="15115" max="15115" width="15.25" style="3" customWidth="1"/>
    <col min="15116" max="15116" width="14.75" style="3" customWidth="1"/>
    <col min="15117" max="15117" width="15.375" style="3" customWidth="1"/>
    <col min="15118" max="15126" width="14.875" style="3" customWidth="1"/>
    <col min="15127" max="15127" width="14.5" style="3" bestFit="1" customWidth="1"/>
    <col min="15128" max="15358" width="13" style="3"/>
    <col min="15359" max="15359" width="3.875" style="3" customWidth="1"/>
    <col min="15360" max="15360" width="30.125" style="3" bestFit="1" customWidth="1"/>
    <col min="15361" max="15361" width="1.625" style="3" customWidth="1"/>
    <col min="15362" max="15362" width="45" style="3" customWidth="1"/>
    <col min="15363" max="15364" width="0" style="3" hidden="1" customWidth="1"/>
    <col min="15365" max="15365" width="15.25" style="3" customWidth="1"/>
    <col min="15366" max="15366" width="14.75" style="3" customWidth="1"/>
    <col min="15367" max="15367" width="15.25" style="3" customWidth="1"/>
    <col min="15368" max="15368" width="14.75" style="3" customWidth="1"/>
    <col min="15369" max="15369" width="15.25" style="3" customWidth="1"/>
    <col min="15370" max="15370" width="14.75" style="3" customWidth="1"/>
    <col min="15371" max="15371" width="15.25" style="3" customWidth="1"/>
    <col min="15372" max="15372" width="14.75" style="3" customWidth="1"/>
    <col min="15373" max="15373" width="15.375" style="3" customWidth="1"/>
    <col min="15374" max="15382" width="14.875" style="3" customWidth="1"/>
    <col min="15383" max="15383" width="14.5" style="3" bestFit="1" customWidth="1"/>
    <col min="15384" max="15614" width="13" style="3"/>
    <col min="15615" max="15615" width="3.875" style="3" customWidth="1"/>
    <col min="15616" max="15616" width="30.125" style="3" bestFit="1" customWidth="1"/>
    <col min="15617" max="15617" width="1.625" style="3" customWidth="1"/>
    <col min="15618" max="15618" width="45" style="3" customWidth="1"/>
    <col min="15619" max="15620" width="0" style="3" hidden="1" customWidth="1"/>
    <col min="15621" max="15621" width="15.25" style="3" customWidth="1"/>
    <col min="15622" max="15622" width="14.75" style="3" customWidth="1"/>
    <col min="15623" max="15623" width="15.25" style="3" customWidth="1"/>
    <col min="15624" max="15624" width="14.75" style="3" customWidth="1"/>
    <col min="15625" max="15625" width="15.25" style="3" customWidth="1"/>
    <col min="15626" max="15626" width="14.75" style="3" customWidth="1"/>
    <col min="15627" max="15627" width="15.25" style="3" customWidth="1"/>
    <col min="15628" max="15628" width="14.75" style="3" customWidth="1"/>
    <col min="15629" max="15629" width="15.375" style="3" customWidth="1"/>
    <col min="15630" max="15638" width="14.875" style="3" customWidth="1"/>
    <col min="15639" max="15639" width="14.5" style="3" bestFit="1" customWidth="1"/>
    <col min="15640" max="15870" width="13" style="3"/>
    <col min="15871" max="15871" width="3.875" style="3" customWidth="1"/>
    <col min="15872" max="15872" width="30.125" style="3" bestFit="1" customWidth="1"/>
    <col min="15873" max="15873" width="1.625" style="3" customWidth="1"/>
    <col min="15874" max="15874" width="45" style="3" customWidth="1"/>
    <col min="15875" max="15876" width="0" style="3" hidden="1" customWidth="1"/>
    <col min="15877" max="15877" width="15.25" style="3" customWidth="1"/>
    <col min="15878" max="15878" width="14.75" style="3" customWidth="1"/>
    <col min="15879" max="15879" width="15.25" style="3" customWidth="1"/>
    <col min="15880" max="15880" width="14.75" style="3" customWidth="1"/>
    <col min="15881" max="15881" width="15.25" style="3" customWidth="1"/>
    <col min="15882" max="15882" width="14.75" style="3" customWidth="1"/>
    <col min="15883" max="15883" width="15.25" style="3" customWidth="1"/>
    <col min="15884" max="15884" width="14.75" style="3" customWidth="1"/>
    <col min="15885" max="15885" width="15.375" style="3" customWidth="1"/>
    <col min="15886" max="15894" width="14.875" style="3" customWidth="1"/>
    <col min="15895" max="15895" width="14.5" style="3" bestFit="1" customWidth="1"/>
    <col min="15896" max="16126" width="13" style="3"/>
    <col min="16127" max="16127" width="3.875" style="3" customWidth="1"/>
    <col min="16128" max="16128" width="30.125" style="3" bestFit="1" customWidth="1"/>
    <col min="16129" max="16129" width="1.625" style="3" customWidth="1"/>
    <col min="16130" max="16130" width="45" style="3" customWidth="1"/>
    <col min="16131" max="16132" width="0" style="3" hidden="1" customWidth="1"/>
    <col min="16133" max="16133" width="15.25" style="3" customWidth="1"/>
    <col min="16134" max="16134" width="14.75" style="3" customWidth="1"/>
    <col min="16135" max="16135" width="15.25" style="3" customWidth="1"/>
    <col min="16136" max="16136" width="14.75" style="3" customWidth="1"/>
    <col min="16137" max="16137" width="15.25" style="3" customWidth="1"/>
    <col min="16138" max="16138" width="14.75" style="3" customWidth="1"/>
    <col min="16139" max="16139" width="15.25" style="3" customWidth="1"/>
    <col min="16140" max="16140" width="14.75" style="3" customWidth="1"/>
    <col min="16141" max="16141" width="15.375" style="3" customWidth="1"/>
    <col min="16142" max="16150" width="14.875" style="3" customWidth="1"/>
    <col min="16151" max="16151" width="14.5" style="3" bestFit="1" customWidth="1"/>
    <col min="16152" max="16384" width="13" style="3"/>
  </cols>
  <sheetData>
    <row r="1" spans="1:24" ht="20.25" customHeight="1">
      <c r="A1" s="33" t="s">
        <v>112</v>
      </c>
      <c r="B1" s="32"/>
      <c r="C1" s="32"/>
      <c r="D1" s="32"/>
      <c r="E1" s="32"/>
      <c r="F1" s="31"/>
      <c r="G1" s="32"/>
      <c r="H1" s="31"/>
      <c r="I1" s="32"/>
      <c r="J1" s="31"/>
      <c r="K1" s="32"/>
      <c r="L1" s="31"/>
      <c r="M1" s="31"/>
      <c r="N1" s="32"/>
      <c r="O1" s="32"/>
      <c r="P1" s="32"/>
      <c r="Q1" s="32"/>
      <c r="R1" s="31"/>
      <c r="S1" s="31"/>
      <c r="T1" s="31"/>
      <c r="U1" s="31"/>
      <c r="V1" s="31"/>
      <c r="W1" s="31"/>
      <c r="X1" s="31" t="s">
        <v>80</v>
      </c>
    </row>
    <row r="2" spans="1:24" s="28" customFormat="1" ht="15" customHeight="1">
      <c r="A2" s="119" t="s">
        <v>110</v>
      </c>
      <c r="N2" s="3"/>
      <c r="O2" s="3"/>
    </row>
    <row r="3" spans="1:24" ht="18" customHeight="1">
      <c r="A3" s="30" t="s">
        <v>78</v>
      </c>
      <c r="E3" s="5"/>
      <c r="F3" s="5"/>
      <c r="G3" s="5"/>
      <c r="H3" s="5"/>
      <c r="I3" s="5"/>
      <c r="J3" s="5"/>
      <c r="K3" s="5"/>
      <c r="L3" s="5"/>
    </row>
    <row r="4" spans="1:24" s="28" customFormat="1" ht="9" customHeight="1">
      <c r="N4" s="3"/>
      <c r="O4" s="3"/>
    </row>
    <row r="5" spans="1:24" ht="18" customHeight="1" thickBot="1">
      <c r="B5" s="101" t="str">
        <f>"（単位：百万"&amp;'為替換算(currency conversion)'!$A$3&amp;"/Unit: "&amp;'為替換算(currency conversion)'!$A$3&amp;" million）"</f>
        <v>（単位：百万USD/Unit: USD million）</v>
      </c>
      <c r="F5" s="26"/>
      <c r="H5" s="26"/>
      <c r="J5" s="26"/>
      <c r="L5" s="26"/>
    </row>
    <row r="6" spans="1:24" ht="18" customHeight="1">
      <c r="B6" s="127" t="s">
        <v>29</v>
      </c>
      <c r="C6" s="129" t="s">
        <v>5</v>
      </c>
      <c r="D6" s="131" t="s">
        <v>27</v>
      </c>
      <c r="E6" s="125" t="s">
        <v>76</v>
      </c>
      <c r="F6" s="126"/>
      <c r="G6" s="125" t="s">
        <v>75</v>
      </c>
      <c r="H6" s="126"/>
      <c r="I6" s="125" t="s">
        <v>74</v>
      </c>
      <c r="J6" s="126"/>
      <c r="K6" s="125" t="s">
        <v>73</v>
      </c>
      <c r="L6" s="126"/>
      <c r="M6" s="125" t="s">
        <v>72</v>
      </c>
      <c r="N6" s="126"/>
      <c r="O6" s="125" t="s">
        <v>71</v>
      </c>
      <c r="P6" s="126"/>
      <c r="Q6" s="123" t="s">
        <v>26</v>
      </c>
      <c r="R6" s="124"/>
      <c r="S6" s="123" t="s">
        <v>25</v>
      </c>
      <c r="T6" s="124"/>
      <c r="U6" s="123" t="s">
        <v>79</v>
      </c>
      <c r="V6" s="124"/>
      <c r="W6" s="123" t="s">
        <v>83</v>
      </c>
      <c r="X6" s="124"/>
    </row>
    <row r="7" spans="1:24" ht="29.25" thickBot="1">
      <c r="B7" s="128"/>
      <c r="C7" s="130"/>
      <c r="D7" s="132"/>
      <c r="E7" s="77" t="s">
        <v>24</v>
      </c>
      <c r="F7" s="78" t="s">
        <v>23</v>
      </c>
      <c r="G7" s="77" t="s">
        <v>24</v>
      </c>
      <c r="H7" s="79" t="s">
        <v>23</v>
      </c>
      <c r="I7" s="77" t="s">
        <v>24</v>
      </c>
      <c r="J7" s="80" t="s">
        <v>23</v>
      </c>
      <c r="K7" s="81" t="s">
        <v>70</v>
      </c>
      <c r="L7" s="67" t="s">
        <v>23</v>
      </c>
      <c r="M7" s="75" t="s">
        <v>70</v>
      </c>
      <c r="N7" s="66" t="s">
        <v>23</v>
      </c>
      <c r="O7" s="65" t="s">
        <v>24</v>
      </c>
      <c r="P7" s="76" t="s">
        <v>69</v>
      </c>
      <c r="Q7" s="75" t="s">
        <v>24</v>
      </c>
      <c r="R7" s="76" t="s">
        <v>69</v>
      </c>
      <c r="S7" s="75" t="s">
        <v>24</v>
      </c>
      <c r="T7" s="76" t="s">
        <v>69</v>
      </c>
      <c r="U7" s="25" t="s">
        <v>24</v>
      </c>
      <c r="V7" s="24" t="s">
        <v>69</v>
      </c>
      <c r="W7" s="25" t="s">
        <v>24</v>
      </c>
      <c r="X7" s="24" t="s">
        <v>69</v>
      </c>
    </row>
    <row r="8" spans="1:24" ht="18" customHeight="1">
      <c r="B8" s="64" t="s">
        <v>68</v>
      </c>
      <c r="C8" s="63" t="s">
        <v>1</v>
      </c>
      <c r="D8" s="62" t="s">
        <v>67</v>
      </c>
      <c r="E8" s="104">
        <f>IF('PL(Statements of Operations '!E8="-","-",'PL(Statements of Operations '!E8/'為替換算(currency conversion)'!$B$3)</f>
        <v>3569.5361848041871</v>
      </c>
      <c r="F8" s="60">
        <f>IF('PL(Statements of Operations '!F8="-","-",'PL(Statements of Operations '!F8/'為替換算(currency conversion)'!$B$3)</f>
        <v>7693.9902544667029</v>
      </c>
      <c r="G8" s="59">
        <f>IF('PL(Statements of Operations '!G8="-","-",'PL(Statements of Operations '!G8/'為替換算(currency conversion)'!$B$3)</f>
        <v>3527.8108644648983</v>
      </c>
      <c r="H8" s="58">
        <f>IF('PL(Statements of Operations '!H8="-","-",'PL(Statements of Operations '!H8/'為替換算(currency conversion)'!$B$3)</f>
        <v>7415.5296877819892</v>
      </c>
      <c r="I8" s="57">
        <f>IF('PL(Statements of Operations '!I8="-","-",'PL(Statements of Operations '!I8/'為替換算(currency conversion)'!$B$3)</f>
        <v>3491.6350839198703</v>
      </c>
      <c r="J8" s="56">
        <f>IF('PL(Statements of Operations '!J8="-","-",'PL(Statements of Operations '!J8/'為替換算(currency conversion)'!$B$3)</f>
        <v>7400.0000000000009</v>
      </c>
      <c r="K8" s="57">
        <f>IF('PL(Statements of Operations '!K8="-","-",'PL(Statements of Operations '!K8/'為替換算(currency conversion)'!$B$3)</f>
        <v>3416.4140046922939</v>
      </c>
      <c r="L8" s="56">
        <f>IF('PL(Statements of Operations '!L8="-","-",'PL(Statements of Operations '!L8/'為替換算(currency conversion)'!$B$3)</f>
        <v>7327.2965168742112</v>
      </c>
      <c r="M8" s="55">
        <f>IF('PL(Statements of Operations '!M8="-","-",'PL(Statements of Operations '!M8/'為替換算(currency conversion)'!$B$3)</f>
        <v>3440.4981050351926</v>
      </c>
      <c r="N8" s="54">
        <f>IF('PL(Statements of Operations '!N8="-","-",'PL(Statements of Operations '!N8/'為替換算(currency conversion)'!$B$3)</f>
        <v>7381.6639595740844</v>
      </c>
      <c r="O8" s="55">
        <f>IF('PL(Statements of Operations '!O8="-","-",'PL(Statements of Operations '!O8/'為替換算(currency conversion)'!$B$3)</f>
        <v>3263.6347229741928</v>
      </c>
      <c r="P8" s="54">
        <f>IF('PL(Statements of Operations '!P8="-","-",'PL(Statements of Operations '!P8/'為替換算(currency conversion)'!$B$3)</f>
        <v>7064.2934488359506</v>
      </c>
      <c r="Q8" s="55">
        <f>IF('PL(Statements of Operations '!Q8="-","-",'PL(Statements of Operations '!Q8/'為替換算(currency conversion)'!$B$3)</f>
        <v>3332.7197256812851</v>
      </c>
      <c r="R8" s="54">
        <f>IF('PL(Statements of Operations '!R8="-","-",'PL(Statements of Operations '!R8/'為替換算(currency conversion)'!$B$3)</f>
        <v>7213.2918245804012</v>
      </c>
      <c r="S8" s="55">
        <f>IF('PL(Statements of Operations '!S8="-","-",'PL(Statements of Operations '!S8/'為替換算(currency conversion)'!$B$3)</f>
        <v>3436.3472297419239</v>
      </c>
      <c r="T8" s="54">
        <f>IF('PL(Statements of Operations '!T8="-","-",'PL(Statements of Operations '!T8/'為替換算(currency conversion)'!$B$3)</f>
        <v>7564.9160801299413</v>
      </c>
      <c r="U8" s="55">
        <f>IF('PL(Statements of Operations '!U8="-","-",'PL(Statements of Operations '!U8/'為替換算(currency conversion)'!$B$3)</f>
        <v>3573.0373578776398</v>
      </c>
      <c r="V8" s="54">
        <f>IF('PL(Statements of Operations '!V8="-","-",'PL(Statements of Operations '!V8/'為替換算(currency conversion)'!$B$3)</f>
        <v>7768.4533477711611</v>
      </c>
      <c r="W8" s="55">
        <f>IF('PL(Statements of Operations '!W8="-","-",'PL(Statements of Operations '!W8/'為替換算(currency conversion)'!$B$3)</f>
        <v>3652.2829814112979</v>
      </c>
      <c r="X8" s="54">
        <f>IF('PL(Statements of Operations '!X8="-","-",'PL(Statements of Operations '!X8/'為替換算(currency conversion)'!$B$3)</f>
        <v>7995.9844793358607</v>
      </c>
    </row>
    <row r="9" spans="1:24" ht="18" customHeight="1">
      <c r="B9" s="51" t="s">
        <v>66</v>
      </c>
      <c r="C9" s="50" t="s">
        <v>1</v>
      </c>
      <c r="D9" s="49" t="s">
        <v>65</v>
      </c>
      <c r="E9" s="61">
        <f>IF('PL(Statements of Operations '!E9="-","-",'PL(Statements of Operations '!E9/'為替換算(currency conversion)'!$B$3)</f>
        <v>2729.6065692113339</v>
      </c>
      <c r="F9" s="47">
        <f>IF('PL(Statements of Operations '!F9="-","-",'PL(Statements of Operations '!F9/'為替換算(currency conversion)'!$B$3)</f>
        <v>5934.6688323407334</v>
      </c>
      <c r="G9" s="44">
        <f>IF('PL(Statements of Operations '!G9="-","-",'PL(Statements of Operations '!G9/'為替換算(currency conversion)'!$B$3)</f>
        <v>2732.3046381519584</v>
      </c>
      <c r="H9" s="43">
        <f>IF('PL(Statements of Operations '!H9="-","-",'PL(Statements of Operations '!H9/'為替換算(currency conversion)'!$B$3)</f>
        <v>5773.2088070745358</v>
      </c>
      <c r="I9" s="46">
        <f>IF('PL(Statements of Operations '!I9="-","-",'PL(Statements of Operations '!I9/'為替換算(currency conversion)'!$B$3)</f>
        <v>2779.9584912470673</v>
      </c>
      <c r="J9" s="45">
        <f>IF('PL(Statements of Operations '!J9="-","-",'PL(Statements of Operations '!J9/'為替換算(currency conversion)'!$B$3)</f>
        <v>5792.0682187330813</v>
      </c>
      <c r="K9" s="46">
        <f>IF('PL(Statements of Operations '!K9="-","-",'PL(Statements of Operations '!K9/'為替換算(currency conversion)'!$B$3)</f>
        <v>2633.1438368525537</v>
      </c>
      <c r="L9" s="45">
        <f>IF('PL(Statements of Operations '!L9="-","-",'PL(Statements of Operations '!L9/'為替換算(currency conversion)'!$B$3)</f>
        <v>5636.3291824580401</v>
      </c>
      <c r="M9" s="44">
        <f>IF('PL(Statements of Operations '!M9="-","-",'PL(Statements of Operations '!M9/'為替換算(currency conversion)'!$B$3)</f>
        <v>2651.5520664140049</v>
      </c>
      <c r="N9" s="43">
        <f>IF('PL(Statements of Operations '!N9="-","-",'PL(Statements of Operations '!N9/'為替換算(currency conversion)'!$B$3)</f>
        <v>5658.1032304638156</v>
      </c>
      <c r="O9" s="44">
        <f>IF('PL(Statements of Operations '!O9="-","-",'PL(Statements of Operations '!O9/'為替換算(currency conversion)'!$B$3)</f>
        <v>2732.2053780905976</v>
      </c>
      <c r="P9" s="43">
        <f>IF('PL(Statements of Operations '!P9="-","-",'PL(Statements of Operations '!P9/'為替換算(currency conversion)'!$B$3)</f>
        <v>5603.780905973651</v>
      </c>
      <c r="Q9" s="44">
        <f>IF('PL(Statements of Operations '!Q9="-","-",'PL(Statements of Operations '!Q9/'為替換算(currency conversion)'!$B$3)</f>
        <v>2650.1624255549541</v>
      </c>
      <c r="R9" s="43">
        <f>IF('PL(Statements of Operations '!R9="-","-",'PL(Statements of Operations '!R9/'為替換算(currency conversion)'!$B$3)</f>
        <v>5619.3918065331172</v>
      </c>
      <c r="S9" s="44">
        <f>IF('PL(Statements of Operations '!S9="-","-",'PL(Statements of Operations '!S9/'為替換算(currency conversion)'!$B$3)</f>
        <v>2689.9657101606208</v>
      </c>
      <c r="T9" s="43">
        <f>IF('PL(Statements of Operations '!T9="-","-",'PL(Statements of Operations '!T9/'為替換算(currency conversion)'!$B$3)</f>
        <v>5837.3037357877647</v>
      </c>
      <c r="U9" s="44">
        <f>IF('PL(Statements of Operations '!U9="-","-",'PL(Statements of Operations '!U9/'為替換算(currency conversion)'!$B$3)</f>
        <v>2689.5957408410036</v>
      </c>
      <c r="V9" s="43">
        <f>IF('PL(Statements of Operations '!V9="-","-",'PL(Statements of Operations '!V9/'為替換算(currency conversion)'!$B$3)</f>
        <v>5855.7931781266925</v>
      </c>
      <c r="W9" s="44">
        <f>IF('PL(Statements of Operations '!W9="-","-",'PL(Statements of Operations '!W9/'為替換算(currency conversion)'!$B$3)</f>
        <v>2709.8899115683093</v>
      </c>
      <c r="X9" s="43">
        <f>IF('PL(Statements of Operations '!X9="-","-",'PL(Statements of Operations '!X9/'為替換算(currency conversion)'!$B$3)</f>
        <v>5997.5997112434579</v>
      </c>
    </row>
    <row r="10" spans="1:24" ht="18" customHeight="1">
      <c r="B10" s="51" t="s">
        <v>64</v>
      </c>
      <c r="C10" s="50" t="s">
        <v>1</v>
      </c>
      <c r="D10" s="49" t="s">
        <v>63</v>
      </c>
      <c r="E10" s="48">
        <f>IF('PL(Statements of Operations '!E10="-","-",'PL(Statements of Operations '!E10/'為替換算(currency conversion)'!$B$3)</f>
        <v>839.92961559285334</v>
      </c>
      <c r="F10" s="47">
        <f>IF('PL(Statements of Operations '!F10="-","-",'PL(Statements of Operations '!F10/'為替換算(currency conversion)'!$B$3)</f>
        <v>1759.3123984840283</v>
      </c>
      <c r="G10" s="44">
        <f>IF('PL(Statements of Operations '!G10="-","-",'PL(Statements of Operations '!G10/'為替換算(currency conversion)'!$B$3)</f>
        <v>795.49720267099804</v>
      </c>
      <c r="H10" s="43">
        <f>IF('PL(Statements of Operations '!H10="-","-",'PL(Statements of Operations '!H10/'為替換算(currency conversion)'!$B$3)</f>
        <v>1642.3118570655117</v>
      </c>
      <c r="I10" s="46">
        <f>IF('PL(Statements of Operations '!I10="-","-",'PL(Statements of Operations '!I10/'為替換算(currency conversion)'!$B$3)</f>
        <v>711.67659267280283</v>
      </c>
      <c r="J10" s="45">
        <f>IF('PL(Statements of Operations '!J10="-","-",'PL(Statements of Operations '!J10/'為替換算(currency conversion)'!$B$3)</f>
        <v>1607.9227576249775</v>
      </c>
      <c r="K10" s="46">
        <f>IF('PL(Statements of Operations '!K10="-","-",'PL(Statements of Operations '!K10/'為替換算(currency conversion)'!$B$3)</f>
        <v>783.27016783974011</v>
      </c>
      <c r="L10" s="45">
        <f>IF('PL(Statements of Operations '!L10="-","-",'PL(Statements of Operations '!L10/'為替換算(currency conversion)'!$B$3)</f>
        <v>1690.9583107742285</v>
      </c>
      <c r="M10" s="44">
        <f>IF('PL(Statements of Operations '!M10="-","-",'PL(Statements of Operations '!M10/'為替換算(currency conversion)'!$B$3)</f>
        <v>788.94603862118754</v>
      </c>
      <c r="N10" s="43">
        <f>IF('PL(Statements of Operations '!N10="-","-",'PL(Statements of Operations '!N10/'為替換算(currency conversion)'!$B$3)</f>
        <v>1723.5517054683271</v>
      </c>
      <c r="O10" s="44">
        <f>IF('PL(Statements of Operations '!O10="-","-",'PL(Statements of Operations '!O10/'為替換算(currency conversion)'!$B$3)</f>
        <v>531.42934488359504</v>
      </c>
      <c r="P10" s="43">
        <f>IF('PL(Statements of Operations '!P10="-","-",'PL(Statements of Operations '!P10/'為替換算(currency conversion)'!$B$3)</f>
        <v>1460.5035192203575</v>
      </c>
      <c r="Q10" s="44">
        <f>IF('PL(Statements of Operations '!Q10="-","-",'PL(Statements of Operations '!Q10/'為替換算(currency conversion)'!$B$3)</f>
        <v>682.54827648438913</v>
      </c>
      <c r="R10" s="43">
        <f>IF('PL(Statements of Operations '!R10="-","-",'PL(Statements of Operations '!R10/'為替換算(currency conversion)'!$B$3)</f>
        <v>1593.900018047284</v>
      </c>
      <c r="S10" s="44">
        <f>IF('PL(Statements of Operations '!S10="-","-",'PL(Statements of Operations '!S10/'為替換算(currency conversion)'!$B$3)</f>
        <v>746.38151958130311</v>
      </c>
      <c r="T10" s="43">
        <f>IF('PL(Statements of Operations '!T10="-","-",'PL(Statements of Operations '!T10/'為替換算(currency conversion)'!$B$3)</f>
        <v>1727.6123443421766</v>
      </c>
      <c r="U10" s="44">
        <f>IF('PL(Statements of Operations '!U10="-","-",'PL(Statements of Operations '!U10/'為替換算(currency conversion)'!$B$3)</f>
        <v>883.43259339469421</v>
      </c>
      <c r="V10" s="43">
        <f>IF('PL(Statements of Operations '!V10="-","-",'PL(Statements of Operations '!V10/'為替換算(currency conversion)'!$B$3)</f>
        <v>1912.6601696444686</v>
      </c>
      <c r="W10" s="44">
        <f>IF('PL(Statements of Operations '!W10="-","-",'PL(Statements of Operations '!W10/'為替換算(currency conversion)'!$B$3)</f>
        <v>942.39306984298867</v>
      </c>
      <c r="X10" s="43">
        <f>IF('PL(Statements of Operations '!X10="-","-",'PL(Statements of Operations '!X10/'為替換算(currency conversion)'!$B$3)</f>
        <v>1998.3757444504604</v>
      </c>
    </row>
    <row r="11" spans="1:24" ht="18" customHeight="1">
      <c r="B11" s="51" t="s">
        <v>62</v>
      </c>
      <c r="C11" s="50" t="s">
        <v>1</v>
      </c>
      <c r="D11" s="49" t="s">
        <v>61</v>
      </c>
      <c r="E11" s="48">
        <f>IF('PL(Statements of Operations '!E11="-","-",'PL(Statements of Operations '!E11/'為替換算(currency conversion)'!$B$3)</f>
        <v>473.14564158094208</v>
      </c>
      <c r="F11" s="47">
        <f>IF('PL(Statements of Operations '!F11="-","-",'PL(Statements of Operations '!F11/'為替換算(currency conversion)'!$B$3)</f>
        <v>1012.0194910665946</v>
      </c>
      <c r="G11" s="44">
        <f>IF('PL(Statements of Operations '!G11="-","-",'PL(Statements of Operations '!G11/'為替換算(currency conversion)'!$B$3)</f>
        <v>502.85147085363656</v>
      </c>
      <c r="H11" s="43">
        <f>IF('PL(Statements of Operations '!H11="-","-",'PL(Statements of Operations '!H11/'為替換算(currency conversion)'!$B$3)</f>
        <v>1040.5612705287854</v>
      </c>
      <c r="I11" s="46">
        <f>IF('PL(Statements of Operations '!I11="-","-",'PL(Statements of Operations '!I11/'為替換算(currency conversion)'!$B$3)</f>
        <v>499.78343259339471</v>
      </c>
      <c r="J11" s="45">
        <f>IF('PL(Statements of Operations '!J11="-","-",'PL(Statements of Operations '!J11/'為替換算(currency conversion)'!$B$3)</f>
        <v>1037.3398303555316</v>
      </c>
      <c r="K11" s="46">
        <f>IF('PL(Statements of Operations '!K11="-","-",'PL(Statements of Operations '!K11/'為替換算(currency conversion)'!$B$3)</f>
        <v>521.25067677314564</v>
      </c>
      <c r="L11" s="45">
        <f>IF('PL(Statements of Operations '!L11="-","-",'PL(Statements of Operations '!L11/'為替換算(currency conversion)'!$B$3)</f>
        <v>1083.3152860494497</v>
      </c>
      <c r="M11" s="44">
        <f>IF('PL(Statements of Operations '!M11="-","-",'PL(Statements of Operations '!M11/'為替換算(currency conversion)'!$B$3)</f>
        <v>523.27197256812849</v>
      </c>
      <c r="N11" s="43">
        <f>IF('PL(Statements of Operations '!N11="-","-",'PL(Statements of Operations '!N11/'為替換算(currency conversion)'!$B$3)</f>
        <v>1071.5213860314022</v>
      </c>
      <c r="O11" s="44">
        <f>IF('PL(Statements of Operations '!O11="-","-",'PL(Statements of Operations '!O11/'為替換算(currency conversion)'!$B$3)</f>
        <v>510.95470131745174</v>
      </c>
      <c r="P11" s="43">
        <f>IF('PL(Statements of Operations '!P11="-","-",'PL(Statements of Operations '!P11/'為替換算(currency conversion)'!$B$3)</f>
        <v>1029.6336401371593</v>
      </c>
      <c r="Q11" s="44">
        <f>IF('PL(Statements of Operations '!Q11="-","-",'PL(Statements of Operations '!Q11/'為替換算(currency conversion)'!$B$3)</f>
        <v>496.30030680382606</v>
      </c>
      <c r="R11" s="43">
        <f>IF('PL(Statements of Operations '!R11="-","-",'PL(Statements of Operations '!R11/'為替換算(currency conversion)'!$B$3)</f>
        <v>1021.0972748601337</v>
      </c>
      <c r="S11" s="44">
        <f>IF('PL(Statements of Operations '!S11="-","-",'PL(Statements of Operations '!S11/'為替換算(currency conversion)'!$B$3)</f>
        <v>498.00577513084284</v>
      </c>
      <c r="T11" s="43">
        <f>IF('PL(Statements of Operations '!T11="-","-",'PL(Statements of Operations '!T11/'為替換算(currency conversion)'!$B$3)</f>
        <v>1035.4358419057933</v>
      </c>
      <c r="U11" s="44">
        <f>IF('PL(Statements of Operations '!U11="-","-",'PL(Statements of Operations '!U11/'為替換算(currency conversion)'!$B$3)</f>
        <v>520.79949467605127</v>
      </c>
      <c r="V11" s="43">
        <f>IF('PL(Statements of Operations '!V11="-","-",'PL(Statements of Operations '!V11/'為替換算(currency conversion)'!$B$3)</f>
        <v>1128.9117487818085</v>
      </c>
      <c r="W11" s="44">
        <f>IF('PL(Statements of Operations '!W11="-","-",'PL(Statements of Operations '!W11/'為替換算(currency conversion)'!$B$3)</f>
        <v>577.48601335499006</v>
      </c>
      <c r="X11" s="43">
        <f>IF('PL(Statements of Operations '!X11="-","-",'PL(Statements of Operations '!X11/'為替換算(currency conversion)'!$B$3)</f>
        <v>1236.7713409131927</v>
      </c>
    </row>
    <row r="12" spans="1:24" ht="18" customHeight="1">
      <c r="B12" s="51" t="s">
        <v>60</v>
      </c>
      <c r="C12" s="50" t="s">
        <v>1</v>
      </c>
      <c r="D12" s="49" t="s">
        <v>59</v>
      </c>
      <c r="E12" s="48">
        <f>IF('PL(Statements of Operations '!E12="-","-",'PL(Statements of Operations '!E12/'為替換算(currency conversion)'!$B$3)</f>
        <v>203.75383504782531</v>
      </c>
      <c r="F12" s="47">
        <f>IF('PL(Statements of Operations '!F12="-","-",'PL(Statements of Operations '!F12/'為替換算(currency conversion)'!$B$3)</f>
        <v>440.82295614510019</v>
      </c>
      <c r="G12" s="44">
        <f>IF('PL(Statements of Operations '!G12="-","-",'PL(Statements of Operations '!G12/'為替換算(currency conversion)'!$B$3)</f>
        <v>217.99314203212418</v>
      </c>
      <c r="H12" s="43">
        <f>IF('PL(Statements of Operations '!H12="-","-",'PL(Statements of Operations '!H12/'為替換算(currency conversion)'!$B$3)</f>
        <v>450.83017505865371</v>
      </c>
      <c r="I12" s="46">
        <f>IF('PL(Statements of Operations '!I12="-","-",'PL(Statements of Operations '!I12/'為替換算(currency conversion)'!$B$3)</f>
        <v>225.43764663418156</v>
      </c>
      <c r="J12" s="52">
        <f>IF('PL(Statements of Operations '!J12="-","-",'PL(Statements of Operations '!J12/'為替換算(currency conversion)'!$B$3)</f>
        <v>457.90471034109368</v>
      </c>
      <c r="K12" s="53">
        <f>IF('PL(Statements of Operations '!K12="-","-",'PL(Statements of Operations '!K12/'為替換算(currency conversion)'!$B$3)</f>
        <v>232.37682728749326</v>
      </c>
      <c r="L12" s="52">
        <f>IF('PL(Statements of Operations '!L12="-","-",'PL(Statements of Operations '!L12/'為替換算(currency conversion)'!$B$3)</f>
        <v>495.58743909041692</v>
      </c>
      <c r="M12" s="44">
        <f>IF('PL(Statements of Operations '!M12="-","-",'PL(Statements of Operations '!M12/'為替換算(currency conversion)'!$B$3)</f>
        <v>234.75906876015162</v>
      </c>
      <c r="N12" s="43">
        <f>IF('PL(Statements of Operations '!N12="-","-",'PL(Statements of Operations '!N12/'為替換算(currency conversion)'!$B$3)</f>
        <v>487.85417794621912</v>
      </c>
      <c r="O12" s="44">
        <f>IF('PL(Statements of Operations '!O12="-","-",'PL(Statements of Operations '!O12/'為替換算(currency conversion)'!$B$3)</f>
        <v>232.67460747157554</v>
      </c>
      <c r="P12" s="43">
        <f>IF('PL(Statements of Operations '!P12="-","-",'PL(Statements of Operations '!P12/'為替換算(currency conversion)'!$B$3)</f>
        <v>476.610720086627</v>
      </c>
      <c r="Q12" s="44">
        <f>IF('PL(Statements of Operations '!Q12="-","-",'PL(Statements of Operations '!Q12/'為替換算(currency conversion)'!$B$3)</f>
        <v>235.02977801840825</v>
      </c>
      <c r="R12" s="43">
        <f>IF('PL(Statements of Operations '!R12="-","-",'PL(Statements of Operations '!R12/'為替換算(currency conversion)'!$B$3)</f>
        <v>480.54502797329008</v>
      </c>
      <c r="S12" s="44">
        <f>IF('PL(Statements of Operations '!S12="-","-",'PL(Statements of Operations '!S12/'為替換算(currency conversion)'!$B$3)</f>
        <v>240.54322324490167</v>
      </c>
      <c r="T12" s="43">
        <f>IF('PL(Statements of Operations '!T12="-","-",'PL(Statements of Operations '!T12/'為替換算(currency conversion)'!$B$3)</f>
        <v>506.01876917523919</v>
      </c>
      <c r="U12" s="44">
        <f>IF('PL(Statements of Operations '!U12="-","-",'PL(Statements of Operations '!U12/'為替換算(currency conversion)'!$B$3)</f>
        <v>237.89027251398667</v>
      </c>
      <c r="V12" s="43">
        <f>IF('PL(Statements of Operations '!V12="-","-",'PL(Statements of Operations '!V12/'為替換算(currency conversion)'!$B$3)</f>
        <v>529.94946760512551</v>
      </c>
      <c r="W12" s="44">
        <f>IF('PL(Statements of Operations '!W12="-","-",'PL(Statements of Operations '!W12/'為替換算(currency conversion)'!$B$3)</f>
        <v>273.02833423569757</v>
      </c>
      <c r="X12" s="43">
        <f>IF('PL(Statements of Operations '!X12="-","-",'PL(Statements of Operations '!X12/'為替換算(currency conversion)'!$B$3)</f>
        <v>581.74517235156111</v>
      </c>
    </row>
    <row r="13" spans="1:24" ht="18" customHeight="1">
      <c r="B13" s="51" t="s">
        <v>58</v>
      </c>
      <c r="C13" s="50" t="s">
        <v>1</v>
      </c>
      <c r="D13" s="49" t="s">
        <v>57</v>
      </c>
      <c r="E13" s="48">
        <f>IF('PL(Statements of Operations '!E13="-","-",'PL(Statements of Operations '!E13/'為替換算(currency conversion)'!$B$3)</f>
        <v>40.976358058112254</v>
      </c>
      <c r="F13" s="47">
        <f>IF('PL(Statements of Operations '!F13="-","-",'PL(Statements of Operations '!F13/'為替換算(currency conversion)'!$B$3)</f>
        <v>90.480057751308436</v>
      </c>
      <c r="G13" s="44">
        <f>IF('PL(Statements of Operations '!G13="-","-",'PL(Statements of Operations '!G13/'為替換算(currency conversion)'!$B$3)</f>
        <v>47.256812849666126</v>
      </c>
      <c r="H13" s="43">
        <f>IF('PL(Statements of Operations '!H13="-","-",'PL(Statements of Operations '!H13/'為替換算(currency conversion)'!$B$3)</f>
        <v>100.94748240389822</v>
      </c>
      <c r="I13" s="46">
        <f>IF('PL(Statements of Operations '!I13="-","-",'PL(Statements of Operations '!I13/'為替換算(currency conversion)'!$B$3)</f>
        <v>45.767911929254652</v>
      </c>
      <c r="J13" s="52">
        <f>IF('PL(Statements of Operations '!J13="-","-",'PL(Statements of Operations '!J13/'為替換算(currency conversion)'!$B$3)</f>
        <v>96.652228839559655</v>
      </c>
      <c r="K13" s="53">
        <f>IF('PL(Statements of Operations '!K13="-","-",'PL(Statements of Operations '!K13/'為替換算(currency conversion)'!$B$3)</f>
        <v>49.440534199602965</v>
      </c>
      <c r="L13" s="52">
        <f>IF('PL(Statements of Operations '!L13="-","-",'PL(Statements of Operations '!L13/'為替換算(currency conversion)'!$B$3)</f>
        <v>105.61270528785418</v>
      </c>
      <c r="M13" s="44">
        <f>IF('PL(Statements of Operations '!M13="-","-",'PL(Statements of Operations '!M13/'為替換算(currency conversion)'!$B$3)</f>
        <v>50.974553329723882</v>
      </c>
      <c r="N13" s="43">
        <f>IF('PL(Statements of Operations '!N13="-","-",'PL(Statements of Operations '!N13/'為替換算(currency conversion)'!$B$3)</f>
        <v>99.061541238043674</v>
      </c>
      <c r="O13" s="44">
        <f>IF('PL(Statements of Operations '!O13="-","-",'PL(Statements of Operations '!O13/'為替換算(currency conversion)'!$B$3)</f>
        <v>43.845876195632563</v>
      </c>
      <c r="P13" s="43">
        <f>IF('PL(Statements of Operations '!P13="-","-",'PL(Statements of Operations '!P13/'為替換算(currency conversion)'!$B$3)</f>
        <v>94.658003970402461</v>
      </c>
      <c r="Q13" s="44">
        <f>IF('PL(Statements of Operations '!Q13="-","-",'PL(Statements of Operations '!Q13/'為替換算(currency conversion)'!$B$3)</f>
        <v>47.89749142754016</v>
      </c>
      <c r="R13" s="43">
        <f>IF('PL(Statements of Operations '!R13="-","-",'PL(Statements of Operations '!R13/'為替換算(currency conversion)'!$B$3)</f>
        <v>98.384768092402098</v>
      </c>
      <c r="S13" s="44">
        <f>IF('PL(Statements of Operations '!S13="-","-",'PL(Statements of Operations '!S13/'為替換算(currency conversion)'!$B$3)</f>
        <v>43.268363111351746</v>
      </c>
      <c r="T13" s="43">
        <f>IF('PL(Statements of Operations '!T13="-","-",'PL(Statements of Operations '!T13/'為替換算(currency conversion)'!$B$3)</f>
        <v>91.770438548998385</v>
      </c>
      <c r="U13" s="44">
        <f>IF('PL(Statements of Operations '!U13="-","-",'PL(Statements of Operations '!U13/'為替換算(currency conversion)'!$B$3)</f>
        <v>42.564519039884502</v>
      </c>
      <c r="V13" s="43">
        <f>IF('PL(Statements of Operations '!V13="-","-",'PL(Statements of Operations '!V13/'為替換算(currency conversion)'!$B$3)</f>
        <v>90.398844973831444</v>
      </c>
      <c r="W13" s="44">
        <f>IF('PL(Statements of Operations '!W13="-","-",'PL(Statements of Operations '!W13/'為替換算(currency conversion)'!$B$3)</f>
        <v>49.169824941346327</v>
      </c>
      <c r="X13" s="43">
        <f>IF('PL(Statements of Operations '!X13="-","-",'PL(Statements of Operations '!X13/'為替換算(currency conversion)'!$B$3)</f>
        <v>114.21223605847321</v>
      </c>
    </row>
    <row r="14" spans="1:24" ht="18" customHeight="1">
      <c r="B14" s="51" t="s">
        <v>56</v>
      </c>
      <c r="C14" s="50" t="s">
        <v>1</v>
      </c>
      <c r="D14" s="49" t="s">
        <v>55</v>
      </c>
      <c r="E14" s="48">
        <f>IF('PL(Statements of Operations '!E14="-","-",'PL(Statements of Operations '!E14/'為替換算(currency conversion)'!$B$3)</f>
        <v>228.40642483306263</v>
      </c>
      <c r="F14" s="47">
        <f>IF('PL(Statements of Operations '!F14="-","-",'PL(Statements of Operations '!F14/'為替換算(currency conversion)'!$B$3)</f>
        <v>480.707453528244</v>
      </c>
      <c r="G14" s="44">
        <f>IF('PL(Statements of Operations '!G14="-","-",'PL(Statements of Operations '!G14/'為替換算(currency conversion)'!$B$3)</f>
        <v>237.60151597184625</v>
      </c>
      <c r="H14" s="43">
        <f>IF('PL(Statements of Operations '!H14="-","-",'PL(Statements of Operations '!H14/'為替換算(currency conversion)'!$B$3)</f>
        <v>488.77458942429166</v>
      </c>
      <c r="I14" s="46">
        <f>IF('PL(Statements of Operations '!I14="-","-",'PL(Statements of Operations '!I14/'為替換算(currency conversion)'!$B$3)</f>
        <v>228.56885038801661</v>
      </c>
      <c r="J14" s="52">
        <f>IF('PL(Statements of Operations '!J14="-","-",'PL(Statements of Operations '!J14/'為替換算(currency conversion)'!$B$3)</f>
        <v>482.77386753293632</v>
      </c>
      <c r="K14" s="53">
        <f>IF('PL(Statements of Operations '!K14="-","-",'PL(Statements of Operations '!K14/'為替換算(currency conversion)'!$B$3)</f>
        <v>239.42429164410757</v>
      </c>
      <c r="L14" s="52">
        <f>IF('PL(Statements of Operations '!L14="-","-",'PL(Statements of Operations '!L14/'為替換算(currency conversion)'!$B$3)</f>
        <v>482.10611802923665</v>
      </c>
      <c r="M14" s="44">
        <f>IF('PL(Statements of Operations '!M14="-","-",'PL(Statements of Operations '!M14/'為替換算(currency conversion)'!$B$3)</f>
        <v>237.52932683631116</v>
      </c>
      <c r="N14" s="43">
        <f>IF('PL(Statements of Operations '!N14="-","-",'PL(Statements of Operations '!N14/'為替換算(currency conversion)'!$B$3)</f>
        <v>484.59664320519767</v>
      </c>
      <c r="O14" s="44">
        <f>IF('PL(Statements of Operations '!O14="-","-",'PL(Statements of Operations '!O14/'為替換算(currency conversion)'!$B$3)</f>
        <v>234.42519400830176</v>
      </c>
      <c r="P14" s="43">
        <f>IF('PL(Statements of Operations '!P14="-","-",'PL(Statements of Operations '!P14/'為替換算(currency conversion)'!$B$3)</f>
        <v>458.34686879624621</v>
      </c>
      <c r="Q14" s="44">
        <f>IF('PL(Statements of Operations '!Q14="-","-",'PL(Statements of Operations '!Q14/'為替換算(currency conversion)'!$B$3)</f>
        <v>213.36401371593576</v>
      </c>
      <c r="R14" s="43">
        <f>IF('PL(Statements of Operations '!R14="-","-",'PL(Statements of Operations '!R14/'為替換算(currency conversion)'!$B$3)</f>
        <v>442.15845515249958</v>
      </c>
      <c r="S14" s="44">
        <f>IF('PL(Statements of Operations '!S14="-","-",'PL(Statements of Operations '!S14/'為替換算(currency conversion)'!$B$3)</f>
        <v>214.19418877458943</v>
      </c>
      <c r="T14" s="43">
        <f>IF('PL(Statements of Operations '!T14="-","-",'PL(Statements of Operations '!T14/'為替換算(currency conversion)'!$B$3)</f>
        <v>437.64663418155573</v>
      </c>
      <c r="U14" s="44">
        <f>IF('PL(Statements of Operations '!U14="-","-",'PL(Statements of Operations '!U14/'為替換算(currency conversion)'!$B$3)</f>
        <v>240.33567948023824</v>
      </c>
      <c r="V14" s="43">
        <f>IF('PL(Statements of Operations '!V14="-","-",'PL(Statements of Operations '!V14/'為替換算(currency conversion)'!$B$3)</f>
        <v>508.54538891896772</v>
      </c>
      <c r="W14" s="44">
        <f>IF('PL(Statements of Operations '!W14="-","-",'PL(Statements of Operations '!W14/'為替換算(currency conversion)'!$B$3)</f>
        <v>255.26980689406247</v>
      </c>
      <c r="X14" s="43">
        <f>IF('PL(Statements of Operations '!X14="-","-",'PL(Statements of Operations '!X14/'為替換算(currency conversion)'!$B$3)</f>
        <v>537.66468146543946</v>
      </c>
    </row>
    <row r="15" spans="1:24" ht="18" customHeight="1">
      <c r="B15" s="51" t="s">
        <v>54</v>
      </c>
      <c r="C15" s="50" t="s">
        <v>1</v>
      </c>
      <c r="D15" s="49" t="s">
        <v>53</v>
      </c>
      <c r="E15" s="48">
        <f>IF('PL(Statements of Operations '!E15="-","-",'PL(Statements of Operations '!E15/'為替換算(currency conversion)'!$B$3)</f>
        <v>366.77495036996936</v>
      </c>
      <c r="F15" s="47">
        <f>IF('PL(Statements of Operations '!F15="-","-",'PL(Statements of Operations '!F15/'為替換算(currency conversion)'!$B$3)</f>
        <v>747.29290741743375</v>
      </c>
      <c r="G15" s="44">
        <f>IF('PL(Statements of Operations '!G15="-","-",'PL(Statements of Operations '!G15/'為替換算(currency conversion)'!$B$3)</f>
        <v>292.64573181736148</v>
      </c>
      <c r="H15" s="43">
        <f>IF('PL(Statements of Operations '!H15="-","-",'PL(Statements of Operations '!H15/'為替換算(currency conversion)'!$B$3)</f>
        <v>601.74156289478435</v>
      </c>
      <c r="I15" s="46">
        <f>IF('PL(Statements of Operations '!I15="-","-",'PL(Statements of Operations '!I15/'為替換算(currency conversion)'!$B$3)</f>
        <v>211.88413643746617</v>
      </c>
      <c r="J15" s="45">
        <f>IF('PL(Statements of Operations '!J15="-","-",'PL(Statements of Operations '!J15/'為替換算(currency conversion)'!$B$3)</f>
        <v>570.57390362750414</v>
      </c>
      <c r="K15" s="53">
        <f>IF('PL(Statements of Operations '!K15="-","-",'PL(Statements of Operations '!K15/'為替換算(currency conversion)'!$B$3)</f>
        <v>262.01046742465263</v>
      </c>
      <c r="L15" s="52">
        <f>IF('PL(Statements of Operations '!L15="-","-",'PL(Statements of Operations '!L15/'為替換算(currency conversion)'!$B$3)</f>
        <v>607.64302472477891</v>
      </c>
      <c r="M15" s="44">
        <f>IF('PL(Statements of Operations '!M15="-","-",'PL(Statements of Operations '!M15/'為替換算(currency conversion)'!$B$3)</f>
        <v>265.66504241111716</v>
      </c>
      <c r="N15" s="43">
        <f>IF('PL(Statements of Operations '!N15="-","-",'PL(Statements of Operations '!N15/'為替換算(currency conversion)'!$B$3)</f>
        <v>652.03031943692474</v>
      </c>
      <c r="O15" s="44">
        <f>IF('PL(Statements of Operations '!O15="-","-",'PL(Statements of Operations '!O15/'為替換算(currency conversion)'!$B$3)</f>
        <v>20.465619924201409</v>
      </c>
      <c r="P15" s="43">
        <f>IF('PL(Statements of Operations '!P15="-","-",'PL(Statements of Operations '!P15/'為替換算(currency conversion)'!$B$3)</f>
        <v>430.86987908319799</v>
      </c>
      <c r="Q15" s="44">
        <f>IF('PL(Statements of Operations '!Q15="-","-",'PL(Statements of Operations '!Q15/'為替換算(currency conversion)'!$B$3)</f>
        <v>186.23894603862121</v>
      </c>
      <c r="R15" s="43">
        <f>IF('PL(Statements of Operations '!R15="-","-",'PL(Statements of Operations '!R15/'為替換算(currency conversion)'!$B$3)</f>
        <v>572.80274318715033</v>
      </c>
      <c r="S15" s="44">
        <f>IF('PL(Statements of Operations '!S15="-","-",'PL(Statements of Operations '!S15/'為替換算(currency conversion)'!$B$3)</f>
        <v>248.36672080851832</v>
      </c>
      <c r="T15" s="43">
        <f>IF('PL(Statements of Operations '!T15="-","-",'PL(Statements of Operations '!T15/'為替換算(currency conversion)'!$B$3)</f>
        <v>692.16747879444154</v>
      </c>
      <c r="U15" s="44">
        <f>IF('PL(Statements of Operations '!U15="-","-",'PL(Statements of Operations '!U15/'為替換算(currency conversion)'!$B$3)</f>
        <v>362.63309871864288</v>
      </c>
      <c r="V15" s="43">
        <f>IF('PL(Statements of Operations '!V15="-","-",'PL(Statements of Operations '!V15/'為替換算(currency conversion)'!$B$3)</f>
        <v>783.73939722071827</v>
      </c>
      <c r="W15" s="44">
        <f>IF('PL(Statements of Operations '!W15="-","-",'PL(Statements of Operations '!W15/'為替換算(currency conversion)'!$B$3)</f>
        <v>364.9070564879986</v>
      </c>
      <c r="X15" s="43">
        <f>IF('PL(Statements of Operations '!X15="-","-",'PL(Statements of Operations '!X15/'為替換算(currency conversion)'!$B$3)</f>
        <v>761.60440353726767</v>
      </c>
    </row>
    <row r="16" spans="1:24" ht="18" customHeight="1">
      <c r="B16" s="51" t="s">
        <v>52</v>
      </c>
      <c r="C16" s="50" t="s">
        <v>1</v>
      </c>
      <c r="D16" s="49" t="s">
        <v>51</v>
      </c>
      <c r="E16" s="48">
        <f>IF('PL(Statements of Operations '!E16="-","-",'PL(Statements of Operations '!E16/'為替換算(currency conversion)'!$B$3)</f>
        <v>17.451723515610901</v>
      </c>
      <c r="F16" s="47">
        <f>IF('PL(Statements of Operations '!F16="-","-",'PL(Statements of Operations '!F16/'為替換算(currency conversion)'!$B$3)</f>
        <v>31.916621548456959</v>
      </c>
      <c r="G16" s="44">
        <f>IF('PL(Statements of Operations '!G16="-","-",'PL(Statements of Operations '!G16/'為替換算(currency conversion)'!$B$3)</f>
        <v>14.780725500812128</v>
      </c>
      <c r="H16" s="43">
        <f>IF('PL(Statements of Operations '!H16="-","-",'PL(Statements of Operations '!H16/'為替換算(currency conversion)'!$B$3)</f>
        <v>19.003789929615593</v>
      </c>
      <c r="I16" s="46">
        <f>IF('PL(Statements of Operations '!I16="-","-",'PL(Statements of Operations '!I16/'為替換算(currency conversion)'!$B$3)</f>
        <v>-10.783252120555858</v>
      </c>
      <c r="J16" s="52">
        <f>IF('PL(Statements of Operations '!J16="-","-",'PL(Statements of Operations '!J16/'為替換算(currency conversion)'!$B$3)</f>
        <v>4.2681826385129042</v>
      </c>
      <c r="K16" s="46">
        <f>IF('PL(Statements of Operations '!K16="-","-",'PL(Statements of Operations '!K16/'為替換算(currency conversion)'!$B$3)</f>
        <v>6.3977621367984119</v>
      </c>
      <c r="L16" s="52">
        <f>IF('PL(Statements of Operations '!L16="-","-",'PL(Statements of Operations '!L16/'為替換算(currency conversion)'!$B$3)</f>
        <v>-17.036635986284065</v>
      </c>
      <c r="M16" s="44">
        <f>IF('PL(Statements of Operations '!M16="-","-",'PL(Statements of Operations '!M16/'為替換算(currency conversion)'!$B$3)</f>
        <v>-1.1911207363291825</v>
      </c>
      <c r="N16" s="43">
        <f>IF('PL(Statements of Operations '!N16="-","-",'PL(Statements of Operations '!N16/'為替換算(currency conversion)'!$B$3)</f>
        <v>10.602779281718101</v>
      </c>
      <c r="O16" s="44">
        <f>IF('PL(Statements of Operations '!O16="-","-",'PL(Statements of Operations '!O16/'為替換算(currency conversion)'!$B$3)</f>
        <v>61.090055946580044</v>
      </c>
      <c r="P16" s="43">
        <f>IF('PL(Statements of Operations '!P16="-","-",'PL(Statements of Operations '!P16/'為替換算(currency conversion)'!$B$3)</f>
        <v>68.724057029417082</v>
      </c>
      <c r="Q16" s="44">
        <f>IF('PL(Statements of Operations '!Q16="-","-",'PL(Statements of Operations '!Q16/'為替換算(currency conversion)'!$B$3)</f>
        <v>52.661974372856889</v>
      </c>
      <c r="R16" s="43">
        <f>IF('PL(Statements of Operations '!R16="-","-",'PL(Statements of Operations '!R16/'為替換算(currency conversion)'!$B$3)</f>
        <v>31.564699512723337</v>
      </c>
      <c r="S16" s="44">
        <f>IF('PL(Statements of Operations '!S16="-","-",'PL(Statements of Operations '!S16/'為替換算(currency conversion)'!$B$3)</f>
        <v>41.364374661613432</v>
      </c>
      <c r="T16" s="43">
        <f>IF('PL(Statements of Operations '!T16="-","-",'PL(Statements of Operations '!T16/'為替換算(currency conversion)'!$B$3)</f>
        <v>19.617397581663962</v>
      </c>
      <c r="U16" s="44">
        <f>IF('PL(Statements of Operations '!U16="-","-",'PL(Statements of Operations '!U16/'為替換算(currency conversion)'!$B$3)</f>
        <v>60.683992059195091</v>
      </c>
      <c r="V16" s="43">
        <f>IF('PL(Statements of Operations '!V16="-","-",'PL(Statements of Operations '!V16/'為替換算(currency conversion)'!$B$3)</f>
        <v>68.615773326114422</v>
      </c>
      <c r="W16" s="44">
        <f>IF('PL(Statements of Operations '!W16="-","-",'PL(Statements of Operations '!W16/'為替換算(currency conversion)'!$B$3)</f>
        <v>71.232629489261868</v>
      </c>
      <c r="X16" s="43">
        <f>IF('PL(Statements of Operations '!X16="-","-",'PL(Statements of Operations '!X16/'為替換算(currency conversion)'!$B$3)</f>
        <v>70.88973109547014</v>
      </c>
    </row>
    <row r="17" spans="2:24" ht="18" customHeight="1">
      <c r="B17" s="51" t="s">
        <v>50</v>
      </c>
      <c r="C17" s="50" t="s">
        <v>1</v>
      </c>
      <c r="D17" s="49" t="s">
        <v>49</v>
      </c>
      <c r="E17" s="48">
        <f>IF('PL(Statements of Operations '!E17="-","-",'PL(Statements of Operations '!E17/'為替換算(currency conversion)'!$B$3)</f>
        <v>384.23569752752212</v>
      </c>
      <c r="F17" s="47">
        <f>IF('PL(Statements of Operations '!F17="-","-",'PL(Statements of Operations '!F17/'為替換算(currency conversion)'!$B$3)</f>
        <v>779.20952896589063</v>
      </c>
      <c r="G17" s="44">
        <f>IF('PL(Statements of Operations '!G17="-","-",'PL(Statements of Operations '!G17/'為替換算(currency conversion)'!$B$3)</f>
        <v>307.42645731817362</v>
      </c>
      <c r="H17" s="43">
        <f>IF('PL(Statements of Operations '!H17="-","-",'PL(Statements of Operations '!H17/'為替換算(currency conversion)'!$B$3)</f>
        <v>620.74535282440002</v>
      </c>
      <c r="I17" s="46">
        <f>IF('PL(Statements of Operations '!I17="-","-",'PL(Statements of Operations '!I17/'為替換算(currency conversion)'!$B$3)</f>
        <v>201.10088431691031</v>
      </c>
      <c r="J17" s="45">
        <f>IF('PL(Statements of Operations '!J17="-","-",'PL(Statements of Operations '!J17/'為替換算(currency conversion)'!$B$3)</f>
        <v>574.85110990795886</v>
      </c>
      <c r="K17" s="46">
        <f>IF('PL(Statements of Operations '!K17="-","-",'PL(Statements of Operations '!K17/'為替換算(currency conversion)'!$B$3)</f>
        <v>268.41725320339293</v>
      </c>
      <c r="L17" s="45">
        <f>IF('PL(Statements of Operations '!L17="-","-",'PL(Statements of Operations '!L17/'為替換算(currency conversion)'!$B$3)</f>
        <v>590.59736509655295</v>
      </c>
      <c r="M17" s="44">
        <f>IF('PL(Statements of Operations '!M17="-","-",'PL(Statements of Operations '!M17/'為替換算(currency conversion)'!$B$3)</f>
        <v>264.46489803284607</v>
      </c>
      <c r="N17" s="43">
        <f>IF('PL(Statements of Operations '!N17="-","-",'PL(Statements of Operations '!N17/'為替換算(currency conversion)'!$B$3)</f>
        <v>662.63309871864294</v>
      </c>
      <c r="O17" s="44">
        <f>IF('PL(Statements of Operations '!O17="-","-",'PL(Statements of Operations '!O17/'為替換算(currency conversion)'!$B$3)</f>
        <v>81.564699512723337</v>
      </c>
      <c r="P17" s="43">
        <f>IF('PL(Statements of Operations '!P17="-","-",'PL(Statements of Operations '!P17/'為替換算(currency conversion)'!$B$3)</f>
        <v>499.5939361126151</v>
      </c>
      <c r="Q17" s="44">
        <f>IF('PL(Statements of Operations '!Q17="-","-",'PL(Statements of Operations '!Q17/'為替換算(currency conversion)'!$B$3)</f>
        <v>238.90994405341996</v>
      </c>
      <c r="R17" s="43">
        <f>IF('PL(Statements of Operations '!R17="-","-",'PL(Statements of Operations '!R17/'為替換算(currency conversion)'!$B$3)</f>
        <v>604.36744269987366</v>
      </c>
      <c r="S17" s="44">
        <f>IF('PL(Statements of Operations '!S17="-","-",'PL(Statements of Operations '!S17/'為替換算(currency conversion)'!$B$3)</f>
        <v>289.74011911207367</v>
      </c>
      <c r="T17" s="43">
        <f>IF('PL(Statements of Operations '!T17="-","-",'PL(Statements of Operations '!T17/'為替換算(currency conversion)'!$B$3)</f>
        <v>711.78487637610544</v>
      </c>
      <c r="U17" s="44">
        <f>IF('PL(Statements of Operations '!U17="-","-",'PL(Statements of Operations '!U17/'為替換算(currency conversion)'!$B$3)</f>
        <v>423.31709077783796</v>
      </c>
      <c r="V17" s="43">
        <f>IF('PL(Statements of Operations '!V17="-","-",'PL(Statements of Operations '!V17/'為替換算(currency conversion)'!$B$3)</f>
        <v>852.3641941887746</v>
      </c>
      <c r="W17" s="44">
        <f>IF('PL(Statements of Operations '!W17="-","-",'PL(Statements of Operations '!W17/'為替換算(currency conversion)'!$B$3)</f>
        <v>436.14870961920235</v>
      </c>
      <c r="X17" s="43">
        <f>IF('PL(Statements of Operations '!X17="-","-",'PL(Statements of Operations '!X17/'為替換算(currency conversion)'!$B$3)</f>
        <v>832.49413463273777</v>
      </c>
    </row>
    <row r="18" spans="2:24" ht="18" customHeight="1">
      <c r="B18" s="51" t="s">
        <v>48</v>
      </c>
      <c r="C18" s="50" t="s">
        <v>1</v>
      </c>
      <c r="D18" s="49" t="s">
        <v>47</v>
      </c>
      <c r="E18" s="48" t="str">
        <f>IF('PL(Statements of Operations '!E18="-","-",'PL(Statements of Operations '!E18/'為替換算(currency conversion)'!$B$3)</f>
        <v>-</v>
      </c>
      <c r="F18" s="47" t="str">
        <f>IF('PL(Statements of Operations '!F18="-","-",'PL(Statements of Operations '!F18/'為替換算(currency conversion)'!$B$3)</f>
        <v>-</v>
      </c>
      <c r="G18" s="44" t="str">
        <f>IF('PL(Statements of Operations '!G18="-","-",'PL(Statements of Operations '!G18/'為替換算(currency conversion)'!$B$3)</f>
        <v>-</v>
      </c>
      <c r="H18" s="43" t="str">
        <f>IF('PL(Statements of Operations '!H18="-","-",'PL(Statements of Operations '!H18/'為替換算(currency conversion)'!$B$3)</f>
        <v>-</v>
      </c>
      <c r="I18" s="46">
        <f>IF('PL(Statements of Operations '!I18="-","-",'PL(Statements of Operations '!I18/'為替換算(currency conversion)'!$B$3)</f>
        <v>-5.0983576971665769</v>
      </c>
      <c r="J18" s="52">
        <f>IF('PL(Statements of Operations '!J18="-","-",'PL(Statements of Operations '!J18/'為替換算(currency conversion)'!$B$3)</f>
        <v>-33.576971665764304</v>
      </c>
      <c r="K18" s="46">
        <f>IF('PL(Statements of Operations '!K18="-","-",'PL(Statements of Operations '!K18/'為替換算(currency conversion)'!$B$3)</f>
        <v>-1.8769175239126512</v>
      </c>
      <c r="L18" s="52">
        <f>IF('PL(Statements of Operations '!L18="-","-",'PL(Statements of Operations '!L18/'為替換算(currency conversion)'!$B$3)</f>
        <v>-100.8933405522469</v>
      </c>
      <c r="M18" s="44" t="str">
        <f>IF('PL(Statements of Operations '!M18="-","-",'PL(Statements of Operations '!M18/'為替換算(currency conversion)'!$B$3)</f>
        <v>-</v>
      </c>
      <c r="N18" s="43">
        <f>IF('PL(Statements of Operations '!N18="-","-",'PL(Statements of Operations '!N18/'為替換算(currency conversion)'!$B$3)</f>
        <v>-11.604403537267642</v>
      </c>
      <c r="O18" s="44">
        <f>IF('PL(Statements of Operations '!O18="-","-",'PL(Statements of Operations '!O18/'為替換算(currency conversion)'!$B$3)</f>
        <v>-12.001443782710703</v>
      </c>
      <c r="P18" s="43">
        <f>IF('PL(Statements of Operations '!P18="-","-",'PL(Statements of Operations '!P18/'為替換算(currency conversion)'!$B$3)</f>
        <v>-36.9698610359141</v>
      </c>
      <c r="Q18" s="44" t="str">
        <f>IF('PL(Statements of Operations '!Q18="-","-",'PL(Statements of Operations '!Q18/'為替換算(currency conversion)'!$B$3)</f>
        <v>-</v>
      </c>
      <c r="R18" s="43">
        <f>IF('PL(Statements of Operations '!R18="-","-",'PL(Statements of Operations '!R18/'為替換算(currency conversion)'!$B$3)</f>
        <v>17.505865367262228</v>
      </c>
      <c r="S18" s="44" t="str">
        <f>IF('PL(Statements of Operations '!S18="-","-",'PL(Statements of Operations '!S18/'為替換算(currency conversion)'!$B$3)</f>
        <v>-</v>
      </c>
      <c r="T18" s="43">
        <f>IF('PL(Statements of Operations '!T18="-","-",'PL(Statements of Operations '!T18/'為替換算(currency conversion)'!$B$3)</f>
        <v>129.04710341093667</v>
      </c>
      <c r="U18" s="44">
        <f>IF('PL(Statements of Operations '!U18="-","-",'PL(Statements of Operations '!U18/'為替換算(currency conversion)'!$B$3)</f>
        <v>136.01335499007399</v>
      </c>
      <c r="V18" s="74">
        <f>IF('PL(Statements of Operations '!V18="-","-",'PL(Statements of Operations '!V18/'為替換算(currency conversion)'!$B$3)</f>
        <v>90.850027070925833</v>
      </c>
      <c r="W18" s="44" t="str">
        <f>IF('PL(Statements of Operations '!W18="-","-",'PL(Statements of Operations '!W18/'為替換算(currency conversion)'!$B$3)</f>
        <v>-</v>
      </c>
      <c r="X18" s="96" t="str">
        <f>IF('PL(Statements of Operations '!X18="-","-",'PL(Statements of Operations '!X18/'為替換算(currency conversion)'!$B$3)</f>
        <v>-</v>
      </c>
    </row>
    <row r="19" spans="2:24" ht="18" customHeight="1">
      <c r="B19" s="51" t="s">
        <v>46</v>
      </c>
      <c r="C19" s="50" t="s">
        <v>1</v>
      </c>
      <c r="D19" s="49" t="s">
        <v>45</v>
      </c>
      <c r="E19" s="48">
        <f>IF('PL(Statements of Operations '!E19="-","-",'PL(Statements of Operations '!E19/'為替換算(currency conversion)'!$B$3)</f>
        <v>384.23569752752212</v>
      </c>
      <c r="F19" s="47">
        <f>IF('PL(Statements of Operations '!F19="-","-",'PL(Statements of Operations '!F19/'為替換算(currency conversion)'!$B$3)</f>
        <v>761.45100162425558</v>
      </c>
      <c r="G19" s="44">
        <f>IF('PL(Statements of Operations '!G19="-","-",'PL(Statements of Operations '!G19/'為替換算(currency conversion)'!$B$3)</f>
        <v>307.42645731817362</v>
      </c>
      <c r="H19" s="43">
        <f>IF('PL(Statements of Operations '!H19="-","-",'PL(Statements of Operations '!H19/'為替換算(currency conversion)'!$B$3)</f>
        <v>620.74535282440002</v>
      </c>
      <c r="I19" s="46">
        <f>IF('PL(Statements of Operations '!I19="-","-",'PL(Statements of Operations '!I19/'為替換算(currency conversion)'!$B$3)</f>
        <v>195.99350297780185</v>
      </c>
      <c r="J19" s="45">
        <f>IF('PL(Statements of Operations '!J19="-","-",'PL(Statements of Operations '!J19/'為替換算(currency conversion)'!$B$3)</f>
        <v>541.26511460025267</v>
      </c>
      <c r="K19" s="46">
        <f>IF('PL(Statements of Operations '!K19="-","-",'PL(Statements of Operations '!K19/'為替換算(currency conversion)'!$B$3)</f>
        <v>266.53131203753838</v>
      </c>
      <c r="L19" s="45">
        <f>IF('PL(Statements of Operations '!L19="-","-",'PL(Statements of Operations '!L19/'為替換算(currency conversion)'!$B$3)</f>
        <v>489.70402454430609</v>
      </c>
      <c r="M19" s="44">
        <f>IF('PL(Statements of Operations '!M19="-","-",'PL(Statements of Operations '!M19/'為替換算(currency conversion)'!$B$3)</f>
        <v>264.46489803284607</v>
      </c>
      <c r="N19" s="43">
        <f>IF('PL(Statements of Operations '!N19="-","-",'PL(Statements of Operations '!N19/'為替換算(currency conversion)'!$B$3)</f>
        <v>651.01967153943338</v>
      </c>
      <c r="O19" s="44">
        <f>IF('PL(Statements of Operations '!O19="-","-",'PL(Statements of Operations '!O19/'為替換算(currency conversion)'!$B$3)</f>
        <v>69.563255730012642</v>
      </c>
      <c r="P19" s="43">
        <f>IF('PL(Statements of Operations '!P19="-","-",'PL(Statements of Operations '!P19/'為替換算(currency conversion)'!$B$3)</f>
        <v>462.6150514347591</v>
      </c>
      <c r="Q19" s="44">
        <f>IF('PL(Statements of Operations '!Q19="-","-",'PL(Statements of Operations '!Q19/'為替換算(currency conversion)'!$B$3)</f>
        <v>238.90994405341996</v>
      </c>
      <c r="R19" s="43">
        <f>IF('PL(Statements of Operations '!R19="-","-",'PL(Statements of Operations '!R19/'為替換算(currency conversion)'!$B$3)</f>
        <v>586.85255369066954</v>
      </c>
      <c r="S19" s="44">
        <f>IF('PL(Statements of Operations '!S19="-","-",'PL(Statements of Operations '!S19/'為替換算(currency conversion)'!$B$3)</f>
        <v>289.74011911207367</v>
      </c>
      <c r="T19" s="43">
        <f>IF('PL(Statements of Operations '!T19="-","-",'PL(Statements of Operations '!T19/'為替換算(currency conversion)'!$B$3)</f>
        <v>840.84100342898398</v>
      </c>
      <c r="U19" s="44">
        <f>IF('PL(Statements of Operations '!U19="-","-",'PL(Statements of Operations '!U19/'為替換算(currency conversion)'!$B$3)</f>
        <v>559.33044576791201</v>
      </c>
      <c r="V19" s="43">
        <f>IF('PL(Statements of Operations '!V19="-","-",'PL(Statements of Operations '!V19/'為替換算(currency conversion)'!$B$3)</f>
        <v>943.21422125970048</v>
      </c>
      <c r="W19" s="44">
        <f>IF('PL(Statements of Operations '!W19="-","-",'PL(Statements of Operations '!W19/'為替換算(currency conversion)'!$B$3)</f>
        <v>436.14870961920235</v>
      </c>
      <c r="X19" s="43">
        <f>IF('PL(Statements of Operations '!X19="-","-",'PL(Statements of Operations '!X19/'為替換算(currency conversion)'!$B$3)</f>
        <v>832.49413463273777</v>
      </c>
    </row>
    <row r="20" spans="2:24" ht="18" customHeight="1">
      <c r="B20" s="51" t="s">
        <v>44</v>
      </c>
      <c r="C20" s="50" t="s">
        <v>1</v>
      </c>
      <c r="D20" s="49" t="s">
        <v>43</v>
      </c>
      <c r="E20" s="48">
        <f>IF('PL(Statements of Operations '!E20="-","-",'PL(Statements of Operations '!E20/'為替換算(currency conversion)'!$B$3)</f>
        <v>158.46417614149073</v>
      </c>
      <c r="F20" s="47">
        <f>IF('PL(Statements of Operations '!F20="-","-",'PL(Statements of Operations '!F20/'為替換算(currency conversion)'!$B$3)</f>
        <v>315.83649160801303</v>
      </c>
      <c r="G20" s="44">
        <f>IF('PL(Statements of Operations '!G20="-","-",'PL(Statements of Operations '!G20/'為替換算(currency conversion)'!$B$3)</f>
        <v>117.72243277386754</v>
      </c>
      <c r="H20" s="43">
        <f>IF('PL(Statements of Operations '!H20="-","-",'PL(Statements of Operations '!H20/'為替換算(currency conversion)'!$B$3)</f>
        <v>241.95091138783616</v>
      </c>
      <c r="I20" s="46">
        <f>IF('PL(Statements of Operations '!I20="-","-",'PL(Statements of Operations '!I20/'為替換算(currency conversion)'!$B$3)</f>
        <v>76.240750767009573</v>
      </c>
      <c r="J20" s="45">
        <f>IF('PL(Statements of Operations '!J20="-","-",'PL(Statements of Operations '!J20/'為替換算(currency conversion)'!$B$3)</f>
        <v>210.99981952716118</v>
      </c>
      <c r="K20" s="46">
        <f>IF('PL(Statements of Operations '!K20="-","-",'PL(Statements of Operations '!K20/'為替換算(currency conversion)'!$B$3)</f>
        <v>111.74878180833785</v>
      </c>
      <c r="L20" s="45">
        <f>IF('PL(Statements of Operations '!L20="-","-",'PL(Statements of Operations '!L20/'為替換算(currency conversion)'!$B$3)</f>
        <v>260.61180292365998</v>
      </c>
      <c r="M20" s="44">
        <f>IF('PL(Statements of Operations '!M20="-","-",'PL(Statements of Operations '!M20/'為替換算(currency conversion)'!$B$3)</f>
        <v>84.596643205197623</v>
      </c>
      <c r="N20" s="43">
        <f>IF('PL(Statements of Operations '!N20="-","-",'PL(Statements of Operations '!N20/'為替換算(currency conversion)'!$B$3)</f>
        <v>238.99115683089695</v>
      </c>
      <c r="O20" s="44">
        <f>IF('PL(Statements of Operations '!O20="-","-",'PL(Statements of Operations '!O20/'為替換算(currency conversion)'!$B$3)</f>
        <v>0.96552968778198889</v>
      </c>
      <c r="P20" s="43">
        <f>IF('PL(Statements of Operations '!P20="-","-",'PL(Statements of Operations '!P20/'為替換算(currency conversion)'!$B$3)</f>
        <v>159.01461829994588</v>
      </c>
      <c r="Q20" s="44">
        <f>IF('PL(Statements of Operations '!Q20="-","-",'PL(Statements of Operations '!Q20/'為替換算(currency conversion)'!$B$3)</f>
        <v>64.852914636347236</v>
      </c>
      <c r="R20" s="43">
        <f>IF('PL(Statements of Operations '!R20="-","-",'PL(Statements of Operations '!R20/'為替換算(currency conversion)'!$B$3)</f>
        <v>209.88991156830897</v>
      </c>
      <c r="S20" s="44">
        <f>IF('PL(Statements of Operations '!S20="-","-",'PL(Statements of Operations '!S20/'為替換算(currency conversion)'!$B$3)</f>
        <v>77.061902183721358</v>
      </c>
      <c r="T20" s="43">
        <f>IF('PL(Statements of Operations '!T20="-","-",'PL(Statements of Operations '!T20/'為替換算(currency conversion)'!$B$3)</f>
        <v>260.81032304638154</v>
      </c>
      <c r="U20" s="44">
        <f>IF('PL(Statements of Operations '!U20="-","-",'PL(Statements of Operations '!U20/'為替換算(currency conversion)'!$B$3)</f>
        <v>158.48222342537449</v>
      </c>
      <c r="V20" s="43">
        <f>IF('PL(Statements of Operations '!V20="-","-",'PL(Statements of Operations '!V20/'為替換算(currency conversion)'!$B$3)</f>
        <v>270.82656560187695</v>
      </c>
      <c r="W20" s="44">
        <f>IF('PL(Statements of Operations '!W20="-","-",'PL(Statements of Operations '!W20/'為替換算(currency conversion)'!$B$3)</f>
        <v>115.73723154665224</v>
      </c>
      <c r="X20" s="43">
        <f>IF('PL(Statements of Operations '!X20="-","-",'PL(Statements of Operations '!X20/'為替換算(currency conversion)'!$B$3)</f>
        <v>229.62461649521748</v>
      </c>
    </row>
    <row r="21" spans="2:24" ht="18" customHeight="1">
      <c r="B21" s="51" t="s">
        <v>42</v>
      </c>
      <c r="C21" s="50" t="s">
        <v>1</v>
      </c>
      <c r="D21" s="49" t="s">
        <v>41</v>
      </c>
      <c r="E21" s="48" t="str">
        <f>IF('PL(Statements of Operations '!E21="-","-",'PL(Statements of Operations '!E21/'為替換算(currency conversion)'!$B$3)</f>
        <v>-</v>
      </c>
      <c r="F21" s="47">
        <f>IF('PL(Statements of Operations '!F21="-","-",'PL(Statements of Operations '!F21/'為替換算(currency conversion)'!$B$3)</f>
        <v>281.73614870961921</v>
      </c>
      <c r="G21" s="44" t="str">
        <f>IF('PL(Statements of Operations '!G21="-","-",'PL(Statements of Operations '!G21/'為替換算(currency conversion)'!$B$3)</f>
        <v>-</v>
      </c>
      <c r="H21" s="43">
        <f>IF('PL(Statements of Operations '!H21="-","-",'PL(Statements of Operations '!H21/'為替換算(currency conversion)'!$B$3)</f>
        <v>195.62353365818444</v>
      </c>
      <c r="I21" s="46" t="str">
        <f>IF('PL(Statements of Operations '!I21="-","-",'PL(Statements of Operations '!I21/'為替換算(currency conversion)'!$B$3)</f>
        <v>-</v>
      </c>
      <c r="J21" s="45">
        <f>IF('PL(Statements of Operations '!J21="-","-",'PL(Statements of Operations '!J21/'為替換算(currency conversion)'!$B$3)</f>
        <v>203.59140949287135</v>
      </c>
      <c r="K21" s="46" t="str">
        <f>IF('PL(Statements of Operations '!K21="-","-",'PL(Statements of Operations '!K21/'為替換算(currency conversion)'!$B$3)</f>
        <v>-</v>
      </c>
      <c r="L21" s="45">
        <f>IF('PL(Statements of Operations '!L21="-","-",'PL(Statements of Operations '!L21/'為替換算(currency conversion)'!$B$3)</f>
        <v>241.10268904529869</v>
      </c>
      <c r="M21" s="44">
        <f>IF('PL(Statements of Operations '!M21="-","-",'PL(Statements of Operations '!M21/'為替換算(currency conversion)'!$B$3)</f>
        <v>86.455513445226501</v>
      </c>
      <c r="N21" s="43">
        <f>IF('PL(Statements of Operations '!N21="-","-",'PL(Statements of Operations '!N21/'為替換算(currency conversion)'!$B$3)</f>
        <v>236.00433134813213</v>
      </c>
      <c r="O21" s="44">
        <f>IF('PL(Statements of Operations '!O21="-","-",'PL(Statements of Operations '!O21/'為替換算(currency conversion)'!$B$3)</f>
        <v>-9.8177224327738681</v>
      </c>
      <c r="P21" s="43">
        <f>IF('PL(Statements of Operations '!P21="-","-",'PL(Statements of Operations '!P21/'為替換算(currency conversion)'!$B$3)</f>
        <v>210.79227576249775</v>
      </c>
      <c r="Q21" s="44">
        <f>IF('PL(Statements of Operations '!Q21="-","-",'PL(Statements of Operations '!Q21/'為替換算(currency conversion)'!$B$3)</f>
        <v>64.852914636347236</v>
      </c>
      <c r="R21" s="43">
        <f>IF('PL(Statements of Operations '!R21="-","-",'PL(Statements of Operations '!R21/'為替換算(currency conversion)'!$B$3)</f>
        <v>161.5592853275582</v>
      </c>
      <c r="S21" s="44">
        <f>IF('PL(Statements of Operations '!S21="-","-",'PL(Statements of Operations '!S21/'為替換算(currency conversion)'!$B$3)</f>
        <v>77.513084280815747</v>
      </c>
      <c r="T21" s="43">
        <f>IF('PL(Statements of Operations '!T21="-","-",'PL(Statements of Operations '!T21/'為替換算(currency conversion)'!$B$3)</f>
        <v>263.54448655477353</v>
      </c>
      <c r="U21" s="44" t="str">
        <f>IF('PL(Statements of Operations '!U21="-","-",'PL(Statements of Operations '!U21/'為替換算(currency conversion)'!$B$3)</f>
        <v>-</v>
      </c>
      <c r="V21" s="43">
        <f>IF('PL(Statements of Operations '!V21="-","-",'PL(Statements of Operations '!V21/'為替換算(currency conversion)'!$B$3)</f>
        <v>310.36816459122906</v>
      </c>
      <c r="W21" s="44" t="str">
        <f>IF('PL(Statements of Operations '!W21="-","-",'PL(Statements of Operations '!W21/'為替換算(currency conversion)'!$B$3)</f>
        <v>-</v>
      </c>
      <c r="X21" s="43">
        <f>IF('PL(Statements of Operations '!X21="-","-",'PL(Statements of Operations '!X21/'為替換算(currency conversion)'!$B$3)</f>
        <v>246.82367803645553</v>
      </c>
    </row>
    <row r="22" spans="2:24" ht="18" customHeight="1">
      <c r="B22" s="51" t="s">
        <v>40</v>
      </c>
      <c r="C22" s="50" t="s">
        <v>1</v>
      </c>
      <c r="D22" s="49" t="s">
        <v>39</v>
      </c>
      <c r="E22" s="48" t="str">
        <f>IF('PL(Statements of Operations '!E22="-","-",'PL(Statements of Operations '!E22/'為替換算(currency conversion)'!$B$3)</f>
        <v>-</v>
      </c>
      <c r="F22" s="47">
        <f>IF('PL(Statements of Operations '!F22="-","-",'PL(Statements of Operations '!F22/'為替換算(currency conversion)'!$B$3)</f>
        <v>34.100342898393791</v>
      </c>
      <c r="G22" s="44" t="str">
        <f>IF('PL(Statements of Operations '!G22="-","-",'PL(Statements of Operations '!G22/'為替換算(currency conversion)'!$B$3)</f>
        <v>-</v>
      </c>
      <c r="H22" s="43">
        <f>IF('PL(Statements of Operations '!H22="-","-",'PL(Statements of Operations '!H22/'為替換算(currency conversion)'!$B$3)</f>
        <v>46.327377729651687</v>
      </c>
      <c r="I22" s="46" t="str">
        <f>IF('PL(Statements of Operations '!I22="-","-",'PL(Statements of Operations '!I22/'為替換算(currency conversion)'!$B$3)</f>
        <v>-</v>
      </c>
      <c r="J22" s="45">
        <f>IF('PL(Statements of Operations '!J22="-","-",'PL(Statements of Operations '!J22/'為替換算(currency conversion)'!$B$3)</f>
        <v>7.4084100342898402</v>
      </c>
      <c r="K22" s="46" t="str">
        <f>IF('PL(Statements of Operations '!K22="-","-",'PL(Statements of Operations '!K22/'為替換算(currency conversion)'!$B$3)</f>
        <v>-</v>
      </c>
      <c r="L22" s="45">
        <f>IF('PL(Statements of Operations '!L22="-","-",'PL(Statements of Operations '!L22/'為替換算(currency conversion)'!$B$3)</f>
        <v>19.509113878361308</v>
      </c>
      <c r="M22" s="44">
        <f>IF('PL(Statements of Operations '!M22="-","-",'PL(Statements of Operations '!M22/'為替換算(currency conversion)'!$B$3)</f>
        <v>-1.8588702400288757</v>
      </c>
      <c r="N22" s="43">
        <f>IF('PL(Statements of Operations '!N22="-","-",'PL(Statements of Operations '!N22/'為替換算(currency conversion)'!$B$3)</f>
        <v>2.9868254827648442</v>
      </c>
      <c r="O22" s="44">
        <f>IF('PL(Statements of Operations '!O22="-","-",'PL(Statements of Operations '!O22/'為替換算(currency conversion)'!$B$3)</f>
        <v>10.783252120555858</v>
      </c>
      <c r="P22" s="43">
        <f>IF('PL(Statements of Operations '!P22="-","-",'PL(Statements of Operations '!P22/'為替換算(currency conversion)'!$B$3)</f>
        <v>-51.768633820609999</v>
      </c>
      <c r="Q22" s="44" t="str">
        <f>IF('PL(Statements of Operations '!Q22="-","-",'PL(Statements of Operations '!Q22/'為替換算(currency conversion)'!$B$3)</f>
        <v>-</v>
      </c>
      <c r="R22" s="43">
        <f>IF('PL(Statements of Operations '!R22="-","-",'PL(Statements of Operations '!R22/'為替換算(currency conversion)'!$B$3)</f>
        <v>48.330626240750767</v>
      </c>
      <c r="S22" s="44">
        <f>IF('PL(Statements of Operations '!S22="-","-",'PL(Statements of Operations '!S22/'為替換算(currency conversion)'!$B$3)</f>
        <v>-0.45118209709438734</v>
      </c>
      <c r="T22" s="43">
        <f>IF('PL(Statements of Operations '!T22="-","-",'PL(Statements of Operations '!T22/'為替換算(currency conversion)'!$B$3)</f>
        <v>-2.7251398664500996</v>
      </c>
      <c r="U22" s="44" t="str">
        <f>IF('PL(Statements of Operations '!U22="-","-",'PL(Statements of Operations '!U22/'為替換算(currency conversion)'!$B$3)</f>
        <v>-</v>
      </c>
      <c r="V22" s="43">
        <f>IF('PL(Statements of Operations '!V22="-","-",'PL(Statements of Operations '!V22/'為替換算(currency conversion)'!$B$3)</f>
        <v>-39.532575347410216</v>
      </c>
      <c r="W22" s="44" t="str">
        <f>IF('PL(Statements of Operations '!W22="-","-",'PL(Statements of Operations '!W22/'為替換算(currency conversion)'!$B$3)</f>
        <v>-</v>
      </c>
      <c r="X22" s="43">
        <f>IF('PL(Statements of Operations '!X22="-","-",'PL(Statements of Operations '!X22/'為替換算(currency conversion)'!$B$3)</f>
        <v>-17.190037899296158</v>
      </c>
    </row>
    <row r="23" spans="2:24" ht="18" customHeight="1" thickBot="1">
      <c r="B23" s="42" t="s">
        <v>36</v>
      </c>
      <c r="C23" s="41" t="s">
        <v>1</v>
      </c>
      <c r="D23" s="40" t="s">
        <v>35</v>
      </c>
      <c r="E23" s="39">
        <f>IF('PL(Statements of Operations '!E23="-","-",'PL(Statements of Operations '!E23/'為替換算(currency conversion)'!$B$3)</f>
        <v>225.77152138603142</v>
      </c>
      <c r="F23" s="38">
        <f>IF('PL(Statements of Operations '!F23="-","-",'PL(Statements of Operations '!F23/'為替換算(currency conversion)'!$B$3)</f>
        <v>445.6145100162426</v>
      </c>
      <c r="G23" s="35">
        <f>IF('PL(Statements of Operations '!G23="-","-",'PL(Statements of Operations '!G23/'為替換算(currency conversion)'!$B$3)</f>
        <v>189.70402454430609</v>
      </c>
      <c r="H23" s="34">
        <f>IF('PL(Statements of Operations '!H23="-","-",'PL(Statements of Operations '!H23/'為替換算(currency conversion)'!$B$3)</f>
        <v>378.78541779462194</v>
      </c>
      <c r="I23" s="37">
        <f>IF('PL(Statements of Operations '!I23="-","-",'PL(Statements of Operations '!I23/'為替換算(currency conversion)'!$B$3)</f>
        <v>119.75275221079228</v>
      </c>
      <c r="J23" s="36">
        <f>IF('PL(Statements of Operations '!J23="-","-",'PL(Statements of Operations '!J23/'為替換算(currency conversion)'!$B$3)</f>
        <v>330.26529507309152</v>
      </c>
      <c r="K23" s="37">
        <f>IF('PL(Statements of Operations '!K23="-","-",'PL(Statements of Operations '!K23/'為替換算(currency conversion)'!$B$3)</f>
        <v>154.78253022920052</v>
      </c>
      <c r="L23" s="36">
        <f>IF('PL(Statements of Operations '!L23="-","-",'PL(Statements of Operations '!L23/'為替換算(currency conversion)'!$B$3)</f>
        <v>229.08319797870422</v>
      </c>
      <c r="M23" s="35">
        <f>IF('PL(Statements of Operations '!M23="-","-",'PL(Statements of Operations '!M23/'為替換算(currency conversion)'!$B$3)</f>
        <v>179.86825482764846</v>
      </c>
      <c r="N23" s="34">
        <f>IF('PL(Statements of Operations '!N23="-","-",'PL(Statements of Operations '!N23/'為替換算(currency conversion)'!$B$3)</f>
        <v>412.02851470853636</v>
      </c>
      <c r="O23" s="35">
        <f>IF('PL(Statements of Operations '!O23="-","-",'PL(Statements of Operations '!O23/'為替換算(currency conversion)'!$B$3)</f>
        <v>68.597726042230647</v>
      </c>
      <c r="P23" s="34">
        <f>IF('PL(Statements of Operations '!P23="-","-",'PL(Statements of Operations '!P23/'為替換算(currency conversion)'!$B$3)</f>
        <v>303.60043313481322</v>
      </c>
      <c r="Q23" s="35">
        <f>IF('PL(Statements of Operations '!Q23="-","-",'PL(Statements of Operations '!Q23/'為替換算(currency conversion)'!$B$3)</f>
        <v>174.04800577513086</v>
      </c>
      <c r="R23" s="34">
        <f>IF('PL(Statements of Operations '!R23="-","-",'PL(Statements of Operations '!R23/'為替換算(currency conversion)'!$B$3)</f>
        <v>376.96264212236059</v>
      </c>
      <c r="S23" s="35">
        <f>IF('PL(Statements of Operations '!S23="-","-",'PL(Statements of Operations '!S23/'為替換算(currency conversion)'!$B$3)</f>
        <v>212.6782169283523</v>
      </c>
      <c r="T23" s="34">
        <f>IF('PL(Statements of Operations '!T23="-","-",'PL(Statements of Operations '!T23/'為替換算(currency conversion)'!$B$3)</f>
        <v>580.03068038260244</v>
      </c>
      <c r="U23" s="35">
        <f>IF('PL(Statements of Operations '!U23="-","-",'PL(Statements of Operations '!U23/'為替換算(currency conversion)'!$B$3)</f>
        <v>400.8482223425375</v>
      </c>
      <c r="V23" s="34">
        <f>IF('PL(Statements of Operations '!V23="-","-",'PL(Statements of Operations '!V23/'為替換算(currency conversion)'!$B$3)</f>
        <v>672.37863201588164</v>
      </c>
      <c r="W23" s="35">
        <f>IF('PL(Statements of Operations '!W23="-","-",'PL(Statements of Operations '!W23/'為替換算(currency conversion)'!$B$3)</f>
        <v>320.4114780725501</v>
      </c>
      <c r="X23" s="34">
        <f>IF('PL(Statements of Operations '!X23="-","-",'PL(Statements of Operations '!X23/'為替換算(currency conversion)'!$B$3)</f>
        <v>602.86951813752034</v>
      </c>
    </row>
  </sheetData>
  <mergeCells count="13">
    <mergeCell ref="I6:J6"/>
    <mergeCell ref="B6:B7"/>
    <mergeCell ref="C6:C7"/>
    <mergeCell ref="D6:D7"/>
    <mergeCell ref="E6:F6"/>
    <mergeCell ref="G6:H6"/>
    <mergeCell ref="W6:X6"/>
    <mergeCell ref="K6:L6"/>
    <mergeCell ref="M6:N6"/>
    <mergeCell ref="O6:P6"/>
    <mergeCell ref="Q6:R6"/>
    <mergeCell ref="S6:T6"/>
    <mergeCell ref="U6:V6"/>
  </mergeCells>
  <phoneticPr fontId="3"/>
  <printOptions horizontalCentered="1" verticalCentered="1"/>
  <pageMargins left="0" right="0" top="0" bottom="0" header="0.31496062992125984" footer="0.31496062992125984"/>
  <pageSetup paperSize="9" scale="35" fitToHeight="0" orientation="landscape" r:id="rId1"/>
  <headerFooter alignWithMargins="0">
    <oddFooter>&amp;LNTT DATA CORPORATION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showGridLines="0" view="pageBreakPreview" zoomScale="75" zoomScaleNormal="75" zoomScaleSheetLayoutView="75" workbookViewId="0">
      <pane xSplit="6" ySplit="8" topLeftCell="G9" activePane="bottomRight" state="frozen"/>
      <selection activeCell="B6" sqref="B6:D8"/>
      <selection pane="topRight" activeCell="B6" sqref="B6:D8"/>
      <selection pane="bottomLeft" activeCell="B6" sqref="B6:D8"/>
      <selection pane="bottomRight" activeCell="B6" sqref="B6:D8"/>
    </sheetView>
  </sheetViews>
  <sheetFormatPr defaultRowHeight="17.25"/>
  <cols>
    <col min="1" max="1" width="3.75" style="1" customWidth="1"/>
    <col min="2" max="3" width="1.625" style="1" customWidth="1"/>
    <col min="4" max="4" width="29.625" style="1" customWidth="1"/>
    <col min="5" max="5" width="1.625" style="1" customWidth="1"/>
    <col min="6" max="6" width="38.375" style="1" customWidth="1"/>
    <col min="7" max="10" width="18.625" style="1" customWidth="1"/>
    <col min="11" max="11" width="1.875" style="1" customWidth="1"/>
    <col min="12" max="254" width="9" style="1"/>
    <col min="255" max="255" width="3.75" style="1" customWidth="1"/>
    <col min="256" max="257" width="1.625" style="1" customWidth="1"/>
    <col min="258" max="258" width="29.625" style="1" customWidth="1"/>
    <col min="259" max="259" width="1.625" style="1" customWidth="1"/>
    <col min="260" max="260" width="38.375" style="1" customWidth="1"/>
    <col min="261" max="264" width="18.625" style="1" customWidth="1"/>
    <col min="265" max="265" width="20.625" style="1" customWidth="1"/>
    <col min="266" max="510" width="9" style="1"/>
    <col min="511" max="511" width="3.75" style="1" customWidth="1"/>
    <col min="512" max="513" width="1.625" style="1" customWidth="1"/>
    <col min="514" max="514" width="29.625" style="1" customWidth="1"/>
    <col min="515" max="515" width="1.625" style="1" customWidth="1"/>
    <col min="516" max="516" width="38.375" style="1" customWidth="1"/>
    <col min="517" max="520" width="18.625" style="1" customWidth="1"/>
    <col min="521" max="521" width="20.625" style="1" customWidth="1"/>
    <col min="522" max="766" width="9" style="1"/>
    <col min="767" max="767" width="3.75" style="1" customWidth="1"/>
    <col min="768" max="769" width="1.625" style="1" customWidth="1"/>
    <col min="770" max="770" width="29.625" style="1" customWidth="1"/>
    <col min="771" max="771" width="1.625" style="1" customWidth="1"/>
    <col min="772" max="772" width="38.375" style="1" customWidth="1"/>
    <col min="773" max="776" width="18.625" style="1" customWidth="1"/>
    <col min="777" max="777" width="20.625" style="1" customWidth="1"/>
    <col min="778" max="1022" width="9" style="1"/>
    <col min="1023" max="1023" width="3.75" style="1" customWidth="1"/>
    <col min="1024" max="1025" width="1.625" style="1" customWidth="1"/>
    <col min="1026" max="1026" width="29.625" style="1" customWidth="1"/>
    <col min="1027" max="1027" width="1.625" style="1" customWidth="1"/>
    <col min="1028" max="1028" width="38.375" style="1" customWidth="1"/>
    <col min="1029" max="1032" width="18.625" style="1" customWidth="1"/>
    <col min="1033" max="1033" width="20.625" style="1" customWidth="1"/>
    <col min="1034" max="1278" width="9" style="1"/>
    <col min="1279" max="1279" width="3.75" style="1" customWidth="1"/>
    <col min="1280" max="1281" width="1.625" style="1" customWidth="1"/>
    <col min="1282" max="1282" width="29.625" style="1" customWidth="1"/>
    <col min="1283" max="1283" width="1.625" style="1" customWidth="1"/>
    <col min="1284" max="1284" width="38.375" style="1" customWidth="1"/>
    <col min="1285" max="1288" width="18.625" style="1" customWidth="1"/>
    <col min="1289" max="1289" width="20.625" style="1" customWidth="1"/>
    <col min="1290" max="1534" width="9" style="1"/>
    <col min="1535" max="1535" width="3.75" style="1" customWidth="1"/>
    <col min="1536" max="1537" width="1.625" style="1" customWidth="1"/>
    <col min="1538" max="1538" width="29.625" style="1" customWidth="1"/>
    <col min="1539" max="1539" width="1.625" style="1" customWidth="1"/>
    <col min="1540" max="1540" width="38.375" style="1" customWidth="1"/>
    <col min="1541" max="1544" width="18.625" style="1" customWidth="1"/>
    <col min="1545" max="1545" width="20.625" style="1" customWidth="1"/>
    <col min="1546" max="1790" width="9" style="1"/>
    <col min="1791" max="1791" width="3.75" style="1" customWidth="1"/>
    <col min="1792" max="1793" width="1.625" style="1" customWidth="1"/>
    <col min="1794" max="1794" width="29.625" style="1" customWidth="1"/>
    <col min="1795" max="1795" width="1.625" style="1" customWidth="1"/>
    <col min="1796" max="1796" width="38.375" style="1" customWidth="1"/>
    <col min="1797" max="1800" width="18.625" style="1" customWidth="1"/>
    <col min="1801" max="1801" width="20.625" style="1" customWidth="1"/>
    <col min="1802" max="2046" width="9" style="1"/>
    <col min="2047" max="2047" width="3.75" style="1" customWidth="1"/>
    <col min="2048" max="2049" width="1.625" style="1" customWidth="1"/>
    <col min="2050" max="2050" width="29.625" style="1" customWidth="1"/>
    <col min="2051" max="2051" width="1.625" style="1" customWidth="1"/>
    <col min="2052" max="2052" width="38.375" style="1" customWidth="1"/>
    <col min="2053" max="2056" width="18.625" style="1" customWidth="1"/>
    <col min="2057" max="2057" width="20.625" style="1" customWidth="1"/>
    <col min="2058" max="2302" width="9" style="1"/>
    <col min="2303" max="2303" width="3.75" style="1" customWidth="1"/>
    <col min="2304" max="2305" width="1.625" style="1" customWidth="1"/>
    <col min="2306" max="2306" width="29.625" style="1" customWidth="1"/>
    <col min="2307" max="2307" width="1.625" style="1" customWidth="1"/>
    <col min="2308" max="2308" width="38.375" style="1" customWidth="1"/>
    <col min="2309" max="2312" width="18.625" style="1" customWidth="1"/>
    <col min="2313" max="2313" width="20.625" style="1" customWidth="1"/>
    <col min="2314" max="2558" width="9" style="1"/>
    <col min="2559" max="2559" width="3.75" style="1" customWidth="1"/>
    <col min="2560" max="2561" width="1.625" style="1" customWidth="1"/>
    <col min="2562" max="2562" width="29.625" style="1" customWidth="1"/>
    <col min="2563" max="2563" width="1.625" style="1" customWidth="1"/>
    <col min="2564" max="2564" width="38.375" style="1" customWidth="1"/>
    <col min="2565" max="2568" width="18.625" style="1" customWidth="1"/>
    <col min="2569" max="2569" width="20.625" style="1" customWidth="1"/>
    <col min="2570" max="2814" width="9" style="1"/>
    <col min="2815" max="2815" width="3.75" style="1" customWidth="1"/>
    <col min="2816" max="2817" width="1.625" style="1" customWidth="1"/>
    <col min="2818" max="2818" width="29.625" style="1" customWidth="1"/>
    <col min="2819" max="2819" width="1.625" style="1" customWidth="1"/>
    <col min="2820" max="2820" width="38.375" style="1" customWidth="1"/>
    <col min="2821" max="2824" width="18.625" style="1" customWidth="1"/>
    <col min="2825" max="2825" width="20.625" style="1" customWidth="1"/>
    <col min="2826" max="3070" width="9" style="1"/>
    <col min="3071" max="3071" width="3.75" style="1" customWidth="1"/>
    <col min="3072" max="3073" width="1.625" style="1" customWidth="1"/>
    <col min="3074" max="3074" width="29.625" style="1" customWidth="1"/>
    <col min="3075" max="3075" width="1.625" style="1" customWidth="1"/>
    <col min="3076" max="3076" width="38.375" style="1" customWidth="1"/>
    <col min="3077" max="3080" width="18.625" style="1" customWidth="1"/>
    <col min="3081" max="3081" width="20.625" style="1" customWidth="1"/>
    <col min="3082" max="3326" width="9" style="1"/>
    <col min="3327" max="3327" width="3.75" style="1" customWidth="1"/>
    <col min="3328" max="3329" width="1.625" style="1" customWidth="1"/>
    <col min="3330" max="3330" width="29.625" style="1" customWidth="1"/>
    <col min="3331" max="3331" width="1.625" style="1" customWidth="1"/>
    <col min="3332" max="3332" width="38.375" style="1" customWidth="1"/>
    <col min="3333" max="3336" width="18.625" style="1" customWidth="1"/>
    <col min="3337" max="3337" width="20.625" style="1" customWidth="1"/>
    <col min="3338" max="3582" width="9" style="1"/>
    <col min="3583" max="3583" width="3.75" style="1" customWidth="1"/>
    <col min="3584" max="3585" width="1.625" style="1" customWidth="1"/>
    <col min="3586" max="3586" width="29.625" style="1" customWidth="1"/>
    <col min="3587" max="3587" width="1.625" style="1" customWidth="1"/>
    <col min="3588" max="3588" width="38.375" style="1" customWidth="1"/>
    <col min="3589" max="3592" width="18.625" style="1" customWidth="1"/>
    <col min="3593" max="3593" width="20.625" style="1" customWidth="1"/>
    <col min="3594" max="3838" width="9" style="1"/>
    <col min="3839" max="3839" width="3.75" style="1" customWidth="1"/>
    <col min="3840" max="3841" width="1.625" style="1" customWidth="1"/>
    <col min="3842" max="3842" width="29.625" style="1" customWidth="1"/>
    <col min="3843" max="3843" width="1.625" style="1" customWidth="1"/>
    <col min="3844" max="3844" width="38.375" style="1" customWidth="1"/>
    <col min="3845" max="3848" width="18.625" style="1" customWidth="1"/>
    <col min="3849" max="3849" width="20.625" style="1" customWidth="1"/>
    <col min="3850" max="4094" width="9" style="1"/>
    <col min="4095" max="4095" width="3.75" style="1" customWidth="1"/>
    <col min="4096" max="4097" width="1.625" style="1" customWidth="1"/>
    <col min="4098" max="4098" width="29.625" style="1" customWidth="1"/>
    <col min="4099" max="4099" width="1.625" style="1" customWidth="1"/>
    <col min="4100" max="4100" width="38.375" style="1" customWidth="1"/>
    <col min="4101" max="4104" width="18.625" style="1" customWidth="1"/>
    <col min="4105" max="4105" width="20.625" style="1" customWidth="1"/>
    <col min="4106" max="4350" width="9" style="1"/>
    <col min="4351" max="4351" width="3.75" style="1" customWidth="1"/>
    <col min="4352" max="4353" width="1.625" style="1" customWidth="1"/>
    <col min="4354" max="4354" width="29.625" style="1" customWidth="1"/>
    <col min="4355" max="4355" width="1.625" style="1" customWidth="1"/>
    <col min="4356" max="4356" width="38.375" style="1" customWidth="1"/>
    <col min="4357" max="4360" width="18.625" style="1" customWidth="1"/>
    <col min="4361" max="4361" width="20.625" style="1" customWidth="1"/>
    <col min="4362" max="4606" width="9" style="1"/>
    <col min="4607" max="4607" width="3.75" style="1" customWidth="1"/>
    <col min="4608" max="4609" width="1.625" style="1" customWidth="1"/>
    <col min="4610" max="4610" width="29.625" style="1" customWidth="1"/>
    <col min="4611" max="4611" width="1.625" style="1" customWidth="1"/>
    <col min="4612" max="4612" width="38.375" style="1" customWidth="1"/>
    <col min="4613" max="4616" width="18.625" style="1" customWidth="1"/>
    <col min="4617" max="4617" width="20.625" style="1" customWidth="1"/>
    <col min="4618" max="4862" width="9" style="1"/>
    <col min="4863" max="4863" width="3.75" style="1" customWidth="1"/>
    <col min="4864" max="4865" width="1.625" style="1" customWidth="1"/>
    <col min="4866" max="4866" width="29.625" style="1" customWidth="1"/>
    <col min="4867" max="4867" width="1.625" style="1" customWidth="1"/>
    <col min="4868" max="4868" width="38.375" style="1" customWidth="1"/>
    <col min="4869" max="4872" width="18.625" style="1" customWidth="1"/>
    <col min="4873" max="4873" width="20.625" style="1" customWidth="1"/>
    <col min="4874" max="5118" width="9" style="1"/>
    <col min="5119" max="5119" width="3.75" style="1" customWidth="1"/>
    <col min="5120" max="5121" width="1.625" style="1" customWidth="1"/>
    <col min="5122" max="5122" width="29.625" style="1" customWidth="1"/>
    <col min="5123" max="5123" width="1.625" style="1" customWidth="1"/>
    <col min="5124" max="5124" width="38.375" style="1" customWidth="1"/>
    <col min="5125" max="5128" width="18.625" style="1" customWidth="1"/>
    <col min="5129" max="5129" width="20.625" style="1" customWidth="1"/>
    <col min="5130" max="5374" width="9" style="1"/>
    <col min="5375" max="5375" width="3.75" style="1" customWidth="1"/>
    <col min="5376" max="5377" width="1.625" style="1" customWidth="1"/>
    <col min="5378" max="5378" width="29.625" style="1" customWidth="1"/>
    <col min="5379" max="5379" width="1.625" style="1" customWidth="1"/>
    <col min="5380" max="5380" width="38.375" style="1" customWidth="1"/>
    <col min="5381" max="5384" width="18.625" style="1" customWidth="1"/>
    <col min="5385" max="5385" width="20.625" style="1" customWidth="1"/>
    <col min="5386" max="5630" width="9" style="1"/>
    <col min="5631" max="5631" width="3.75" style="1" customWidth="1"/>
    <col min="5632" max="5633" width="1.625" style="1" customWidth="1"/>
    <col min="5634" max="5634" width="29.625" style="1" customWidth="1"/>
    <col min="5635" max="5635" width="1.625" style="1" customWidth="1"/>
    <col min="5636" max="5636" width="38.375" style="1" customWidth="1"/>
    <col min="5637" max="5640" width="18.625" style="1" customWidth="1"/>
    <col min="5641" max="5641" width="20.625" style="1" customWidth="1"/>
    <col min="5642" max="5886" width="9" style="1"/>
    <col min="5887" max="5887" width="3.75" style="1" customWidth="1"/>
    <col min="5888" max="5889" width="1.625" style="1" customWidth="1"/>
    <col min="5890" max="5890" width="29.625" style="1" customWidth="1"/>
    <col min="5891" max="5891" width="1.625" style="1" customWidth="1"/>
    <col min="5892" max="5892" width="38.375" style="1" customWidth="1"/>
    <col min="5893" max="5896" width="18.625" style="1" customWidth="1"/>
    <col min="5897" max="5897" width="20.625" style="1" customWidth="1"/>
    <col min="5898" max="6142" width="9" style="1"/>
    <col min="6143" max="6143" width="3.75" style="1" customWidth="1"/>
    <col min="6144" max="6145" width="1.625" style="1" customWidth="1"/>
    <col min="6146" max="6146" width="29.625" style="1" customWidth="1"/>
    <col min="6147" max="6147" width="1.625" style="1" customWidth="1"/>
    <col min="6148" max="6148" width="38.375" style="1" customWidth="1"/>
    <col min="6149" max="6152" width="18.625" style="1" customWidth="1"/>
    <col min="6153" max="6153" width="20.625" style="1" customWidth="1"/>
    <col min="6154" max="6398" width="9" style="1"/>
    <col min="6399" max="6399" width="3.75" style="1" customWidth="1"/>
    <col min="6400" max="6401" width="1.625" style="1" customWidth="1"/>
    <col min="6402" max="6402" width="29.625" style="1" customWidth="1"/>
    <col min="6403" max="6403" width="1.625" style="1" customWidth="1"/>
    <col min="6404" max="6404" width="38.375" style="1" customWidth="1"/>
    <col min="6405" max="6408" width="18.625" style="1" customWidth="1"/>
    <col min="6409" max="6409" width="20.625" style="1" customWidth="1"/>
    <col min="6410" max="6654" width="9" style="1"/>
    <col min="6655" max="6655" width="3.75" style="1" customWidth="1"/>
    <col min="6656" max="6657" width="1.625" style="1" customWidth="1"/>
    <col min="6658" max="6658" width="29.625" style="1" customWidth="1"/>
    <col min="6659" max="6659" width="1.625" style="1" customWidth="1"/>
    <col min="6660" max="6660" width="38.375" style="1" customWidth="1"/>
    <col min="6661" max="6664" width="18.625" style="1" customWidth="1"/>
    <col min="6665" max="6665" width="20.625" style="1" customWidth="1"/>
    <col min="6666" max="6910" width="9" style="1"/>
    <col min="6911" max="6911" width="3.75" style="1" customWidth="1"/>
    <col min="6912" max="6913" width="1.625" style="1" customWidth="1"/>
    <col min="6914" max="6914" width="29.625" style="1" customWidth="1"/>
    <col min="6915" max="6915" width="1.625" style="1" customWidth="1"/>
    <col min="6916" max="6916" width="38.375" style="1" customWidth="1"/>
    <col min="6917" max="6920" width="18.625" style="1" customWidth="1"/>
    <col min="6921" max="6921" width="20.625" style="1" customWidth="1"/>
    <col min="6922" max="7166" width="9" style="1"/>
    <col min="7167" max="7167" width="3.75" style="1" customWidth="1"/>
    <col min="7168" max="7169" width="1.625" style="1" customWidth="1"/>
    <col min="7170" max="7170" width="29.625" style="1" customWidth="1"/>
    <col min="7171" max="7171" width="1.625" style="1" customWidth="1"/>
    <col min="7172" max="7172" width="38.375" style="1" customWidth="1"/>
    <col min="7173" max="7176" width="18.625" style="1" customWidth="1"/>
    <col min="7177" max="7177" width="20.625" style="1" customWidth="1"/>
    <col min="7178" max="7422" width="9" style="1"/>
    <col min="7423" max="7423" width="3.75" style="1" customWidth="1"/>
    <col min="7424" max="7425" width="1.625" style="1" customWidth="1"/>
    <col min="7426" max="7426" width="29.625" style="1" customWidth="1"/>
    <col min="7427" max="7427" width="1.625" style="1" customWidth="1"/>
    <col min="7428" max="7428" width="38.375" style="1" customWidth="1"/>
    <col min="7429" max="7432" width="18.625" style="1" customWidth="1"/>
    <col min="7433" max="7433" width="20.625" style="1" customWidth="1"/>
    <col min="7434" max="7678" width="9" style="1"/>
    <col min="7679" max="7679" width="3.75" style="1" customWidth="1"/>
    <col min="7680" max="7681" width="1.625" style="1" customWidth="1"/>
    <col min="7682" max="7682" width="29.625" style="1" customWidth="1"/>
    <col min="7683" max="7683" width="1.625" style="1" customWidth="1"/>
    <col min="7684" max="7684" width="38.375" style="1" customWidth="1"/>
    <col min="7685" max="7688" width="18.625" style="1" customWidth="1"/>
    <col min="7689" max="7689" width="20.625" style="1" customWidth="1"/>
    <col min="7690" max="7934" width="9" style="1"/>
    <col min="7935" max="7935" width="3.75" style="1" customWidth="1"/>
    <col min="7936" max="7937" width="1.625" style="1" customWidth="1"/>
    <col min="7938" max="7938" width="29.625" style="1" customWidth="1"/>
    <col min="7939" max="7939" width="1.625" style="1" customWidth="1"/>
    <col min="7940" max="7940" width="38.375" style="1" customWidth="1"/>
    <col min="7941" max="7944" width="18.625" style="1" customWidth="1"/>
    <col min="7945" max="7945" width="20.625" style="1" customWidth="1"/>
    <col min="7946" max="8190" width="9" style="1"/>
    <col min="8191" max="8191" width="3.75" style="1" customWidth="1"/>
    <col min="8192" max="8193" width="1.625" style="1" customWidth="1"/>
    <col min="8194" max="8194" width="29.625" style="1" customWidth="1"/>
    <col min="8195" max="8195" width="1.625" style="1" customWidth="1"/>
    <col min="8196" max="8196" width="38.375" style="1" customWidth="1"/>
    <col min="8197" max="8200" width="18.625" style="1" customWidth="1"/>
    <col min="8201" max="8201" width="20.625" style="1" customWidth="1"/>
    <col min="8202" max="8446" width="9" style="1"/>
    <col min="8447" max="8447" width="3.75" style="1" customWidth="1"/>
    <col min="8448" max="8449" width="1.625" style="1" customWidth="1"/>
    <col min="8450" max="8450" width="29.625" style="1" customWidth="1"/>
    <col min="8451" max="8451" width="1.625" style="1" customWidth="1"/>
    <col min="8452" max="8452" width="38.375" style="1" customWidth="1"/>
    <col min="8453" max="8456" width="18.625" style="1" customWidth="1"/>
    <col min="8457" max="8457" width="20.625" style="1" customWidth="1"/>
    <col min="8458" max="8702" width="9" style="1"/>
    <col min="8703" max="8703" width="3.75" style="1" customWidth="1"/>
    <col min="8704" max="8705" width="1.625" style="1" customWidth="1"/>
    <col min="8706" max="8706" width="29.625" style="1" customWidth="1"/>
    <col min="8707" max="8707" width="1.625" style="1" customWidth="1"/>
    <col min="8708" max="8708" width="38.375" style="1" customWidth="1"/>
    <col min="8709" max="8712" width="18.625" style="1" customWidth="1"/>
    <col min="8713" max="8713" width="20.625" style="1" customWidth="1"/>
    <col min="8714" max="8958" width="9" style="1"/>
    <col min="8959" max="8959" width="3.75" style="1" customWidth="1"/>
    <col min="8960" max="8961" width="1.625" style="1" customWidth="1"/>
    <col min="8962" max="8962" width="29.625" style="1" customWidth="1"/>
    <col min="8963" max="8963" width="1.625" style="1" customWidth="1"/>
    <col min="8964" max="8964" width="38.375" style="1" customWidth="1"/>
    <col min="8965" max="8968" width="18.625" style="1" customWidth="1"/>
    <col min="8969" max="8969" width="20.625" style="1" customWidth="1"/>
    <col min="8970" max="9214" width="9" style="1"/>
    <col min="9215" max="9215" width="3.75" style="1" customWidth="1"/>
    <col min="9216" max="9217" width="1.625" style="1" customWidth="1"/>
    <col min="9218" max="9218" width="29.625" style="1" customWidth="1"/>
    <col min="9219" max="9219" width="1.625" style="1" customWidth="1"/>
    <col min="9220" max="9220" width="38.375" style="1" customWidth="1"/>
    <col min="9221" max="9224" width="18.625" style="1" customWidth="1"/>
    <col min="9225" max="9225" width="20.625" style="1" customWidth="1"/>
    <col min="9226" max="9470" width="9" style="1"/>
    <col min="9471" max="9471" width="3.75" style="1" customWidth="1"/>
    <col min="9472" max="9473" width="1.625" style="1" customWidth="1"/>
    <col min="9474" max="9474" width="29.625" style="1" customWidth="1"/>
    <col min="9475" max="9475" width="1.625" style="1" customWidth="1"/>
    <col min="9476" max="9476" width="38.375" style="1" customWidth="1"/>
    <col min="9477" max="9480" width="18.625" style="1" customWidth="1"/>
    <col min="9481" max="9481" width="20.625" style="1" customWidth="1"/>
    <col min="9482" max="9726" width="9" style="1"/>
    <col min="9727" max="9727" width="3.75" style="1" customWidth="1"/>
    <col min="9728" max="9729" width="1.625" style="1" customWidth="1"/>
    <col min="9730" max="9730" width="29.625" style="1" customWidth="1"/>
    <col min="9731" max="9731" width="1.625" style="1" customWidth="1"/>
    <col min="9732" max="9732" width="38.375" style="1" customWidth="1"/>
    <col min="9733" max="9736" width="18.625" style="1" customWidth="1"/>
    <col min="9737" max="9737" width="20.625" style="1" customWidth="1"/>
    <col min="9738" max="9982" width="9" style="1"/>
    <col min="9983" max="9983" width="3.75" style="1" customWidth="1"/>
    <col min="9984" max="9985" width="1.625" style="1" customWidth="1"/>
    <col min="9986" max="9986" width="29.625" style="1" customWidth="1"/>
    <col min="9987" max="9987" width="1.625" style="1" customWidth="1"/>
    <col min="9988" max="9988" width="38.375" style="1" customWidth="1"/>
    <col min="9989" max="9992" width="18.625" style="1" customWidth="1"/>
    <col min="9993" max="9993" width="20.625" style="1" customWidth="1"/>
    <col min="9994" max="10238" width="9" style="1"/>
    <col min="10239" max="10239" width="3.75" style="1" customWidth="1"/>
    <col min="10240" max="10241" width="1.625" style="1" customWidth="1"/>
    <col min="10242" max="10242" width="29.625" style="1" customWidth="1"/>
    <col min="10243" max="10243" width="1.625" style="1" customWidth="1"/>
    <col min="10244" max="10244" width="38.375" style="1" customWidth="1"/>
    <col min="10245" max="10248" width="18.625" style="1" customWidth="1"/>
    <col min="10249" max="10249" width="20.625" style="1" customWidth="1"/>
    <col min="10250" max="10494" width="9" style="1"/>
    <col min="10495" max="10495" width="3.75" style="1" customWidth="1"/>
    <col min="10496" max="10497" width="1.625" style="1" customWidth="1"/>
    <col min="10498" max="10498" width="29.625" style="1" customWidth="1"/>
    <col min="10499" max="10499" width="1.625" style="1" customWidth="1"/>
    <col min="10500" max="10500" width="38.375" style="1" customWidth="1"/>
    <col min="10501" max="10504" width="18.625" style="1" customWidth="1"/>
    <col min="10505" max="10505" width="20.625" style="1" customWidth="1"/>
    <col min="10506" max="10750" width="9" style="1"/>
    <col min="10751" max="10751" width="3.75" style="1" customWidth="1"/>
    <col min="10752" max="10753" width="1.625" style="1" customWidth="1"/>
    <col min="10754" max="10754" width="29.625" style="1" customWidth="1"/>
    <col min="10755" max="10755" width="1.625" style="1" customWidth="1"/>
    <col min="10756" max="10756" width="38.375" style="1" customWidth="1"/>
    <col min="10757" max="10760" width="18.625" style="1" customWidth="1"/>
    <col min="10761" max="10761" width="20.625" style="1" customWidth="1"/>
    <col min="10762" max="11006" width="9" style="1"/>
    <col min="11007" max="11007" width="3.75" style="1" customWidth="1"/>
    <col min="11008" max="11009" width="1.625" style="1" customWidth="1"/>
    <col min="11010" max="11010" width="29.625" style="1" customWidth="1"/>
    <col min="11011" max="11011" width="1.625" style="1" customWidth="1"/>
    <col min="11012" max="11012" width="38.375" style="1" customWidth="1"/>
    <col min="11013" max="11016" width="18.625" style="1" customWidth="1"/>
    <col min="11017" max="11017" width="20.625" style="1" customWidth="1"/>
    <col min="11018" max="11262" width="9" style="1"/>
    <col min="11263" max="11263" width="3.75" style="1" customWidth="1"/>
    <col min="11264" max="11265" width="1.625" style="1" customWidth="1"/>
    <col min="11266" max="11266" width="29.625" style="1" customWidth="1"/>
    <col min="11267" max="11267" width="1.625" style="1" customWidth="1"/>
    <col min="11268" max="11268" width="38.375" style="1" customWidth="1"/>
    <col min="11269" max="11272" width="18.625" style="1" customWidth="1"/>
    <col min="11273" max="11273" width="20.625" style="1" customWidth="1"/>
    <col min="11274" max="11518" width="9" style="1"/>
    <col min="11519" max="11519" width="3.75" style="1" customWidth="1"/>
    <col min="11520" max="11521" width="1.625" style="1" customWidth="1"/>
    <col min="11522" max="11522" width="29.625" style="1" customWidth="1"/>
    <col min="11523" max="11523" width="1.625" style="1" customWidth="1"/>
    <col min="11524" max="11524" width="38.375" style="1" customWidth="1"/>
    <col min="11525" max="11528" width="18.625" style="1" customWidth="1"/>
    <col min="11529" max="11529" width="20.625" style="1" customWidth="1"/>
    <col min="11530" max="11774" width="9" style="1"/>
    <col min="11775" max="11775" width="3.75" style="1" customWidth="1"/>
    <col min="11776" max="11777" width="1.625" style="1" customWidth="1"/>
    <col min="11778" max="11778" width="29.625" style="1" customWidth="1"/>
    <col min="11779" max="11779" width="1.625" style="1" customWidth="1"/>
    <col min="11780" max="11780" width="38.375" style="1" customWidth="1"/>
    <col min="11781" max="11784" width="18.625" style="1" customWidth="1"/>
    <col min="11785" max="11785" width="20.625" style="1" customWidth="1"/>
    <col min="11786" max="12030" width="9" style="1"/>
    <col min="12031" max="12031" width="3.75" style="1" customWidth="1"/>
    <col min="12032" max="12033" width="1.625" style="1" customWidth="1"/>
    <col min="12034" max="12034" width="29.625" style="1" customWidth="1"/>
    <col min="12035" max="12035" width="1.625" style="1" customWidth="1"/>
    <col min="12036" max="12036" width="38.375" style="1" customWidth="1"/>
    <col min="12037" max="12040" width="18.625" style="1" customWidth="1"/>
    <col min="12041" max="12041" width="20.625" style="1" customWidth="1"/>
    <col min="12042" max="12286" width="9" style="1"/>
    <col min="12287" max="12287" width="3.75" style="1" customWidth="1"/>
    <col min="12288" max="12289" width="1.625" style="1" customWidth="1"/>
    <col min="12290" max="12290" width="29.625" style="1" customWidth="1"/>
    <col min="12291" max="12291" width="1.625" style="1" customWidth="1"/>
    <col min="12292" max="12292" width="38.375" style="1" customWidth="1"/>
    <col min="12293" max="12296" width="18.625" style="1" customWidth="1"/>
    <col min="12297" max="12297" width="20.625" style="1" customWidth="1"/>
    <col min="12298" max="12542" width="9" style="1"/>
    <col min="12543" max="12543" width="3.75" style="1" customWidth="1"/>
    <col min="12544" max="12545" width="1.625" style="1" customWidth="1"/>
    <col min="12546" max="12546" width="29.625" style="1" customWidth="1"/>
    <col min="12547" max="12547" width="1.625" style="1" customWidth="1"/>
    <col min="12548" max="12548" width="38.375" style="1" customWidth="1"/>
    <col min="12549" max="12552" width="18.625" style="1" customWidth="1"/>
    <col min="12553" max="12553" width="20.625" style="1" customWidth="1"/>
    <col min="12554" max="12798" width="9" style="1"/>
    <col min="12799" max="12799" width="3.75" style="1" customWidth="1"/>
    <col min="12800" max="12801" width="1.625" style="1" customWidth="1"/>
    <col min="12802" max="12802" width="29.625" style="1" customWidth="1"/>
    <col min="12803" max="12803" width="1.625" style="1" customWidth="1"/>
    <col min="12804" max="12804" width="38.375" style="1" customWidth="1"/>
    <col min="12805" max="12808" width="18.625" style="1" customWidth="1"/>
    <col min="12809" max="12809" width="20.625" style="1" customWidth="1"/>
    <col min="12810" max="13054" width="9" style="1"/>
    <col min="13055" max="13055" width="3.75" style="1" customWidth="1"/>
    <col min="13056" max="13057" width="1.625" style="1" customWidth="1"/>
    <col min="13058" max="13058" width="29.625" style="1" customWidth="1"/>
    <col min="13059" max="13059" width="1.625" style="1" customWidth="1"/>
    <col min="13060" max="13060" width="38.375" style="1" customWidth="1"/>
    <col min="13061" max="13064" width="18.625" style="1" customWidth="1"/>
    <col min="13065" max="13065" width="20.625" style="1" customWidth="1"/>
    <col min="13066" max="13310" width="9" style="1"/>
    <col min="13311" max="13311" width="3.75" style="1" customWidth="1"/>
    <col min="13312" max="13313" width="1.625" style="1" customWidth="1"/>
    <col min="13314" max="13314" width="29.625" style="1" customWidth="1"/>
    <col min="13315" max="13315" width="1.625" style="1" customWidth="1"/>
    <col min="13316" max="13316" width="38.375" style="1" customWidth="1"/>
    <col min="13317" max="13320" width="18.625" style="1" customWidth="1"/>
    <col min="13321" max="13321" width="20.625" style="1" customWidth="1"/>
    <col min="13322" max="13566" width="9" style="1"/>
    <col min="13567" max="13567" width="3.75" style="1" customWidth="1"/>
    <col min="13568" max="13569" width="1.625" style="1" customWidth="1"/>
    <col min="13570" max="13570" width="29.625" style="1" customWidth="1"/>
    <col min="13571" max="13571" width="1.625" style="1" customWidth="1"/>
    <col min="13572" max="13572" width="38.375" style="1" customWidth="1"/>
    <col min="13573" max="13576" width="18.625" style="1" customWidth="1"/>
    <col min="13577" max="13577" width="20.625" style="1" customWidth="1"/>
    <col min="13578" max="13822" width="9" style="1"/>
    <col min="13823" max="13823" width="3.75" style="1" customWidth="1"/>
    <col min="13824" max="13825" width="1.625" style="1" customWidth="1"/>
    <col min="13826" max="13826" width="29.625" style="1" customWidth="1"/>
    <col min="13827" max="13827" width="1.625" style="1" customWidth="1"/>
    <col min="13828" max="13828" width="38.375" style="1" customWidth="1"/>
    <col min="13829" max="13832" width="18.625" style="1" customWidth="1"/>
    <col min="13833" max="13833" width="20.625" style="1" customWidth="1"/>
    <col min="13834" max="14078" width="9" style="1"/>
    <col min="14079" max="14079" width="3.75" style="1" customWidth="1"/>
    <col min="14080" max="14081" width="1.625" style="1" customWidth="1"/>
    <col min="14082" max="14082" width="29.625" style="1" customWidth="1"/>
    <col min="14083" max="14083" width="1.625" style="1" customWidth="1"/>
    <col min="14084" max="14084" width="38.375" style="1" customWidth="1"/>
    <col min="14085" max="14088" width="18.625" style="1" customWidth="1"/>
    <col min="14089" max="14089" width="20.625" style="1" customWidth="1"/>
    <col min="14090" max="14334" width="9" style="1"/>
    <col min="14335" max="14335" width="3.75" style="1" customWidth="1"/>
    <col min="14336" max="14337" width="1.625" style="1" customWidth="1"/>
    <col min="14338" max="14338" width="29.625" style="1" customWidth="1"/>
    <col min="14339" max="14339" width="1.625" style="1" customWidth="1"/>
    <col min="14340" max="14340" width="38.375" style="1" customWidth="1"/>
    <col min="14341" max="14344" width="18.625" style="1" customWidth="1"/>
    <col min="14345" max="14345" width="20.625" style="1" customWidth="1"/>
    <col min="14346" max="14590" width="9" style="1"/>
    <col min="14591" max="14591" width="3.75" style="1" customWidth="1"/>
    <col min="14592" max="14593" width="1.625" style="1" customWidth="1"/>
    <col min="14594" max="14594" width="29.625" style="1" customWidth="1"/>
    <col min="14595" max="14595" width="1.625" style="1" customWidth="1"/>
    <col min="14596" max="14596" width="38.375" style="1" customWidth="1"/>
    <col min="14597" max="14600" width="18.625" style="1" customWidth="1"/>
    <col min="14601" max="14601" width="20.625" style="1" customWidth="1"/>
    <col min="14602" max="14846" width="9" style="1"/>
    <col min="14847" max="14847" width="3.75" style="1" customWidth="1"/>
    <col min="14848" max="14849" width="1.625" style="1" customWidth="1"/>
    <col min="14850" max="14850" width="29.625" style="1" customWidth="1"/>
    <col min="14851" max="14851" width="1.625" style="1" customWidth="1"/>
    <col min="14852" max="14852" width="38.375" style="1" customWidth="1"/>
    <col min="14853" max="14856" width="18.625" style="1" customWidth="1"/>
    <col min="14857" max="14857" width="20.625" style="1" customWidth="1"/>
    <col min="14858" max="15102" width="9" style="1"/>
    <col min="15103" max="15103" width="3.75" style="1" customWidth="1"/>
    <col min="15104" max="15105" width="1.625" style="1" customWidth="1"/>
    <col min="15106" max="15106" width="29.625" style="1" customWidth="1"/>
    <col min="15107" max="15107" width="1.625" style="1" customWidth="1"/>
    <col min="15108" max="15108" width="38.375" style="1" customWidth="1"/>
    <col min="15109" max="15112" width="18.625" style="1" customWidth="1"/>
    <col min="15113" max="15113" width="20.625" style="1" customWidth="1"/>
    <col min="15114" max="15358" width="9" style="1"/>
    <col min="15359" max="15359" width="3.75" style="1" customWidth="1"/>
    <col min="15360" max="15361" width="1.625" style="1" customWidth="1"/>
    <col min="15362" max="15362" width="29.625" style="1" customWidth="1"/>
    <col min="15363" max="15363" width="1.625" style="1" customWidth="1"/>
    <col min="15364" max="15364" width="38.375" style="1" customWidth="1"/>
    <col min="15365" max="15368" width="18.625" style="1" customWidth="1"/>
    <col min="15369" max="15369" width="20.625" style="1" customWidth="1"/>
    <col min="15370" max="15614" width="9" style="1"/>
    <col min="15615" max="15615" width="3.75" style="1" customWidth="1"/>
    <col min="15616" max="15617" width="1.625" style="1" customWidth="1"/>
    <col min="15618" max="15618" width="29.625" style="1" customWidth="1"/>
    <col min="15619" max="15619" width="1.625" style="1" customWidth="1"/>
    <col min="15620" max="15620" width="38.375" style="1" customWidth="1"/>
    <col min="15621" max="15624" width="18.625" style="1" customWidth="1"/>
    <col min="15625" max="15625" width="20.625" style="1" customWidth="1"/>
    <col min="15626" max="15870" width="9" style="1"/>
    <col min="15871" max="15871" width="3.75" style="1" customWidth="1"/>
    <col min="15872" max="15873" width="1.625" style="1" customWidth="1"/>
    <col min="15874" max="15874" width="29.625" style="1" customWidth="1"/>
    <col min="15875" max="15875" width="1.625" style="1" customWidth="1"/>
    <col min="15876" max="15876" width="38.375" style="1" customWidth="1"/>
    <col min="15877" max="15880" width="18.625" style="1" customWidth="1"/>
    <col min="15881" max="15881" width="20.625" style="1" customWidth="1"/>
    <col min="15882" max="16126" width="9" style="1"/>
    <col min="16127" max="16127" width="3.75" style="1" customWidth="1"/>
    <col min="16128" max="16129" width="1.625" style="1" customWidth="1"/>
    <col min="16130" max="16130" width="29.625" style="1" customWidth="1"/>
    <col min="16131" max="16131" width="1.625" style="1" customWidth="1"/>
    <col min="16132" max="16132" width="38.375" style="1" customWidth="1"/>
    <col min="16133" max="16136" width="18.625" style="1" customWidth="1"/>
    <col min="16137" max="16137" width="20.625" style="1" customWidth="1"/>
    <col min="16138" max="16384" width="9" style="1"/>
  </cols>
  <sheetData>
    <row r="1" spans="1:10" s="3" customFormat="1" ht="20.25" customHeight="1">
      <c r="A1" s="33" t="s">
        <v>111</v>
      </c>
      <c r="B1" s="32"/>
      <c r="C1" s="32"/>
      <c r="D1" s="32"/>
      <c r="E1" s="32"/>
      <c r="F1" s="32"/>
      <c r="G1" s="31"/>
      <c r="H1" s="31"/>
      <c r="I1" s="31"/>
      <c r="J1" s="31" t="s">
        <v>80</v>
      </c>
    </row>
    <row r="2" spans="1:10" s="28" customFormat="1" ht="15" customHeight="1">
      <c r="A2" s="119" t="s">
        <v>110</v>
      </c>
    </row>
    <row r="3" spans="1:10" s="28" customFormat="1" ht="18" customHeight="1">
      <c r="A3" s="30" t="s">
        <v>33</v>
      </c>
      <c r="B3" s="30"/>
      <c r="C3" s="29"/>
      <c r="D3" s="29"/>
      <c r="E3" s="29"/>
      <c r="F3" s="29"/>
    </row>
    <row r="4" spans="1:10" s="28" customFormat="1" ht="9" customHeight="1"/>
    <row r="5" spans="1:10" s="28" customFormat="1" ht="18" customHeight="1">
      <c r="A5" s="30"/>
      <c r="B5" s="3" t="s">
        <v>32</v>
      </c>
      <c r="C5" s="29"/>
      <c r="D5" s="29"/>
      <c r="E5" s="29"/>
      <c r="F5" s="29"/>
    </row>
    <row r="6" spans="1:10" ht="18" customHeight="1" thickBot="1">
      <c r="B6" s="103" t="str">
        <f>"（単位：百万"&amp;'為替換算(currency conversion)'!$A$3&amp;"/Unit: "&amp;'為替換算(currency conversion)'!$A$3&amp;" million）"</f>
        <v>（単位：百万USD/Unit: USD million）</v>
      </c>
      <c r="C6" s="102"/>
      <c r="D6" s="102"/>
      <c r="G6" s="26"/>
      <c r="H6" s="26"/>
    </row>
    <row r="7" spans="1:10" ht="18" customHeight="1">
      <c r="B7" s="156" t="s">
        <v>30</v>
      </c>
      <c r="C7" s="157"/>
      <c r="D7" s="157"/>
      <c r="E7" s="146" t="s">
        <v>1</v>
      </c>
      <c r="F7" s="148" t="s">
        <v>28</v>
      </c>
      <c r="G7" s="123" t="s">
        <v>79</v>
      </c>
      <c r="H7" s="124"/>
      <c r="I7" s="123" t="s">
        <v>82</v>
      </c>
      <c r="J7" s="124"/>
    </row>
    <row r="8" spans="1:10" s="16" customFormat="1" ht="29.25" thickBot="1">
      <c r="B8" s="158"/>
      <c r="C8" s="159"/>
      <c r="D8" s="159"/>
      <c r="E8" s="147"/>
      <c r="F8" s="149"/>
      <c r="G8" s="25" t="s">
        <v>24</v>
      </c>
      <c r="H8" s="24" t="s">
        <v>23</v>
      </c>
      <c r="I8" s="25" t="s">
        <v>24</v>
      </c>
      <c r="J8" s="24" t="s">
        <v>23</v>
      </c>
    </row>
    <row r="9" spans="1:10" s="16" customFormat="1" ht="17.25" customHeight="1">
      <c r="B9" s="152" t="s">
        <v>22</v>
      </c>
      <c r="C9" s="153"/>
      <c r="D9" s="153"/>
      <c r="E9" s="19" t="s">
        <v>19</v>
      </c>
      <c r="F9" s="18" t="s">
        <v>21</v>
      </c>
      <c r="G9" s="104">
        <f>IF('セグメント(Segment) '!G9="-","-",'セグメント(Segment) '!G9/'為替換算(currency conversion)'!$B$3)</f>
        <v>3573.0373578776398</v>
      </c>
      <c r="H9" s="17">
        <f>IF('セグメント(Segment) '!H9="-","-",'セグメント(Segment) '!H9/'為替換算(currency conversion)'!$B$3)</f>
        <v>7768.4533477711611</v>
      </c>
      <c r="I9" s="70">
        <f>IF('セグメント(Segment) '!I9="-","-",'セグメント(Segment) '!I9/'為替換算(currency conversion)'!$B$3)</f>
        <v>3652.2829814112979</v>
      </c>
      <c r="J9" s="17">
        <f>IF('セグメント(Segment) '!J9="-","-",'セグメント(Segment) '!J9/'為替換算(currency conversion)'!$B$3)</f>
        <v>7995.9844793358607</v>
      </c>
    </row>
    <row r="10" spans="1:10" s="8" customFormat="1" ht="17.45" customHeight="1">
      <c r="A10" s="16"/>
      <c r="B10" s="11"/>
      <c r="C10" s="150" t="s">
        <v>12</v>
      </c>
      <c r="D10" s="151"/>
      <c r="E10" s="98" t="s">
        <v>19</v>
      </c>
      <c r="F10" s="14" t="s">
        <v>20</v>
      </c>
      <c r="G10" s="71">
        <f>IF('セグメント(Segment) '!G10="-","-",'セグメント(Segment) '!G10/'為替換算(currency conversion)'!$B$3)</f>
        <v>1125.5639776213679</v>
      </c>
      <c r="H10" s="22">
        <f>IF('セグメント(Segment) '!H10="-","-",'セグメント(Segment) '!H10/'為替換算(currency conversion)'!$B$3)</f>
        <v>2730.7886663057211</v>
      </c>
      <c r="I10" s="71">
        <f>IF('セグメント(Segment) '!I10="-","-",'セグメント(Segment) '!I10/'為替換算(currency conversion)'!$B$3)</f>
        <v>1076.935571196535</v>
      </c>
      <c r="J10" s="22">
        <f>IF('セグメント(Segment) '!J10="-","-",'セグメント(Segment) '!J10/'為替換算(currency conversion)'!$B$3)</f>
        <v>2561.595379895326</v>
      </c>
    </row>
    <row r="11" spans="1:10" s="8" customFormat="1" ht="17.45" customHeight="1">
      <c r="A11" s="16"/>
      <c r="B11" s="11"/>
      <c r="C11" s="154" t="s">
        <v>10</v>
      </c>
      <c r="D11" s="155"/>
      <c r="E11" s="99" t="s">
        <v>1</v>
      </c>
      <c r="F11" s="12" t="s">
        <v>9</v>
      </c>
      <c r="G11" s="72">
        <f>IF('セグメント(Segment) '!G11="-","-",'セグメント(Segment) '!G11/'為替換算(currency conversion)'!$B$3)</f>
        <v>1644.8745713770079</v>
      </c>
      <c r="H11" s="21">
        <f>IF('セグメント(Segment) '!H11="-","-",'セグメント(Segment) '!H11/'為替換算(currency conversion)'!$B$3)</f>
        <v>3400.8301750586538</v>
      </c>
      <c r="I11" s="72">
        <f>IF('セグメント(Segment) '!I11="-","-",'セグメント(Segment) '!I11/'為替換算(currency conversion)'!$B$3)</f>
        <v>1755.9014618299948</v>
      </c>
      <c r="J11" s="21">
        <f>IF('セグメント(Segment) '!J11="-","-",'セグメント(Segment) '!J11/'為替換算(currency conversion)'!$B$3)</f>
        <v>3739.1626060277931</v>
      </c>
    </row>
    <row r="12" spans="1:10" s="8" customFormat="1" ht="17.45" customHeight="1">
      <c r="A12" s="16"/>
      <c r="B12" s="11"/>
      <c r="C12" s="154" t="s">
        <v>8</v>
      </c>
      <c r="D12" s="155"/>
      <c r="E12" s="99" t="s">
        <v>1</v>
      </c>
      <c r="F12" s="12" t="s">
        <v>7</v>
      </c>
      <c r="G12" s="72">
        <f>IF('セグメント(Segment) '!G12="-","-",'セグメント(Segment) '!G12/'為替換算(currency conversion)'!$B$3)</f>
        <v>788.85580220176871</v>
      </c>
      <c r="H12" s="21">
        <f>IF('セグメント(Segment) '!H12="-","-",'セグメント(Segment) '!H12/'為替換算(currency conversion)'!$B$3)</f>
        <v>1601.6152319075979</v>
      </c>
      <c r="I12" s="72">
        <f>IF('セグメント(Segment) '!I12="-","-",'セグメント(Segment) '!I12/'為替換算(currency conversion)'!$B$3)</f>
        <v>811.95632557300132</v>
      </c>
      <c r="J12" s="21">
        <f>IF('セグメント(Segment) '!J12="-","-",'セグメント(Segment) '!J12/'為替換算(currency conversion)'!$B$3)</f>
        <v>1680.06677495037</v>
      </c>
    </row>
    <row r="13" spans="1:10" s="8" customFormat="1" ht="17.45" customHeight="1">
      <c r="A13" s="16"/>
      <c r="B13" s="87"/>
      <c r="C13" s="139" t="s">
        <v>84</v>
      </c>
      <c r="D13" s="140"/>
      <c r="E13" s="10" t="s">
        <v>6</v>
      </c>
      <c r="F13" s="89" t="s">
        <v>85</v>
      </c>
      <c r="G13" s="72" t="str">
        <f>IF('セグメント(Segment) '!G13="-","-",'セグメント(Segment) '!G13/'為替換算(currency conversion)'!$B$3)</f>
        <v>-</v>
      </c>
      <c r="H13" s="21" t="str">
        <f>IF('セグメント(Segment) '!H13="-","-",'セグメント(Segment) '!H13/'為替換算(currency conversion)'!$B$3)</f>
        <v>-</v>
      </c>
      <c r="I13" s="72" t="str">
        <f>IF('セグメント(Segment) '!I13="-","-",'セグメント(Segment) '!I13/'為替換算(currency conversion)'!$B$3)</f>
        <v>-</v>
      </c>
      <c r="J13" s="21" t="str">
        <f>IF('セグメント(Segment) '!J13="-","-",'セグメント(Segment) '!J13/'為替換算(currency conversion)'!$B$3)</f>
        <v>-</v>
      </c>
    </row>
    <row r="14" spans="1:10" s="8" customFormat="1" ht="17.45" customHeight="1">
      <c r="A14" s="16"/>
      <c r="B14" s="87"/>
      <c r="C14" s="139" t="s">
        <v>86</v>
      </c>
      <c r="D14" s="145"/>
      <c r="E14" s="10" t="s">
        <v>6</v>
      </c>
      <c r="F14" s="89" t="s">
        <v>87</v>
      </c>
      <c r="G14" s="82" t="str">
        <f>IF('セグメント(Segment) '!G14="-","-",'セグメント(Segment) '!G14/'為替換算(currency conversion)'!$B$3)</f>
        <v>-</v>
      </c>
      <c r="H14" s="83" t="str">
        <f>IF('セグメント(Segment) '!H14="-","-",'セグメント(Segment) '!H14/'為替換算(currency conversion)'!$B$3)</f>
        <v>-</v>
      </c>
      <c r="I14" s="82" t="str">
        <f>IF('セグメント(Segment) '!I14="-","-",'セグメント(Segment) '!I14/'為替換算(currency conversion)'!$B$3)</f>
        <v>-</v>
      </c>
      <c r="J14" s="83" t="str">
        <f>IF('セグメント(Segment) '!J14="-","-",'セグメント(Segment) '!J14/'為替換算(currency conversion)'!$B$3)</f>
        <v>-</v>
      </c>
    </row>
    <row r="15" spans="1:10" s="8" customFormat="1" ht="17.45" customHeight="1">
      <c r="A15" s="16"/>
      <c r="B15" s="88"/>
      <c r="C15" s="141" t="s">
        <v>4</v>
      </c>
      <c r="D15" s="142"/>
      <c r="E15" s="9" t="s">
        <v>1</v>
      </c>
      <c r="F15" s="90" t="s">
        <v>17</v>
      </c>
      <c r="G15" s="73">
        <f>IF('セグメント(Segment) '!G15="-","-",'セグメント(Segment) '!G15/'為替換算(currency conversion)'!$B$3)</f>
        <v>13.724959393611263</v>
      </c>
      <c r="H15" s="20">
        <f>IF('セグメント(Segment) '!H15="-","-",'セグメント(Segment) '!H15/'為替換算(currency conversion)'!$B$3)</f>
        <v>35.201227215304101</v>
      </c>
      <c r="I15" s="73">
        <f>IF('セグメント(Segment) '!I15="-","-",'セグメント(Segment) '!I15/'為替換算(currency conversion)'!$B$3)</f>
        <v>7.4805991698249414</v>
      </c>
      <c r="J15" s="20">
        <f>IF('セグメント(Segment) '!J15="-","-",'セグメント(Segment) '!J15/'為替換算(currency conversion)'!$B$3)</f>
        <v>15.141671178487638</v>
      </c>
    </row>
    <row r="16" spans="1:10" s="16" customFormat="1" ht="17.25" customHeight="1">
      <c r="B16" s="133" t="s">
        <v>16</v>
      </c>
      <c r="C16" s="134"/>
      <c r="D16" s="134"/>
      <c r="E16" s="23" t="s">
        <v>6</v>
      </c>
      <c r="F16" s="91" t="s">
        <v>15</v>
      </c>
      <c r="G16" s="70">
        <f>IF('セグメント(Segment) '!G16="-","-",'セグメント(Segment) '!G16/'為替換算(currency conversion)'!$B$3)</f>
        <v>4364.2302833423573</v>
      </c>
      <c r="H16" s="17">
        <f>IF('セグメント(Segment) '!H16="-","-",'セグメント(Segment) '!H16/'為替換算(currency conversion)'!$B$3)</f>
        <v>7627.9371954520848</v>
      </c>
      <c r="I16" s="70">
        <f>IF('セグメント(Segment) '!I16="-","-",'セグメント(Segment) '!I16/'為替換算(currency conversion)'!$B$3)</f>
        <v>3301.7235156109009</v>
      </c>
      <c r="J16" s="17">
        <f>IF('セグメント(Segment) '!J16="-","-",'セグメント(Segment) '!J16/'為替換算(currency conversion)'!$B$3)</f>
        <v>7536.0043313481328</v>
      </c>
    </row>
    <row r="17" spans="1:11" s="8" customFormat="1" ht="17.45" customHeight="1">
      <c r="B17" s="87"/>
      <c r="C17" s="137" t="s">
        <v>12</v>
      </c>
      <c r="D17" s="138"/>
      <c r="E17" s="98" t="s">
        <v>6</v>
      </c>
      <c r="F17" s="92" t="s">
        <v>11</v>
      </c>
      <c r="G17" s="71">
        <f>IF('セグメント(Segment) '!G17="-","-",'セグメント(Segment) '!G17/'為替換算(currency conversion)'!$B$3)</f>
        <v>1268.5255369066956</v>
      </c>
      <c r="H17" s="22">
        <f>IF('セグメント(Segment) '!H17="-","-",'セグメント(Segment) '!H17/'為替換算(currency conversion)'!$B$3)</f>
        <v>2245.1362569933226</v>
      </c>
      <c r="I17" s="71">
        <f>IF('セグメント(Segment) '!I17="-","-",'セグメント(Segment) '!I17/'為替換算(currency conversion)'!$B$3)</f>
        <v>1591.0665944775312</v>
      </c>
      <c r="J17" s="22">
        <f>IF('セグメント(Segment) '!J17="-","-",'セグメント(Segment) '!J17/'為替換算(currency conversion)'!$B$3)</f>
        <v>3276.9626421223606</v>
      </c>
    </row>
    <row r="18" spans="1:11" s="8" customFormat="1" ht="17.45" customHeight="1">
      <c r="B18" s="87"/>
      <c r="C18" s="139" t="s">
        <v>10</v>
      </c>
      <c r="D18" s="140"/>
      <c r="E18" s="99" t="s">
        <v>1</v>
      </c>
      <c r="F18" s="93" t="s">
        <v>9</v>
      </c>
      <c r="G18" s="72">
        <f>IF('セグメント(Segment) '!G18="-","-",'セグメント(Segment) '!G18/'為替換算(currency conversion)'!$B$3)</f>
        <v>2523.9216747879445</v>
      </c>
      <c r="H18" s="21">
        <f>IF('セグメント(Segment) '!H18="-","-",'セグメント(Segment) '!H18/'為替換算(currency conversion)'!$B$3)</f>
        <v>4266.323768272875</v>
      </c>
      <c r="I18" s="72">
        <f>IF('セグメント(Segment) '!I18="-","-",'セグメント(Segment) '!I18/'為替換算(currency conversion)'!$B$3)</f>
        <v>1136.3923479516334</v>
      </c>
      <c r="J18" s="21">
        <f>IF('セグメント(Segment) '!J18="-","-",'セグメント(Segment) '!J18/'為替換算(currency conversion)'!$B$3)</f>
        <v>2953.004872766649</v>
      </c>
    </row>
    <row r="19" spans="1:11" s="8" customFormat="1" ht="17.45" customHeight="1">
      <c r="B19" s="87"/>
      <c r="C19" s="139" t="s">
        <v>8</v>
      </c>
      <c r="D19" s="140"/>
      <c r="E19" s="99" t="s">
        <v>1</v>
      </c>
      <c r="F19" s="93" t="s">
        <v>7</v>
      </c>
      <c r="G19" s="72">
        <f>IF('セグメント(Segment) '!G19="-","-",'セグメント(Segment) '!G19/'為替換算(currency conversion)'!$B$3)</f>
        <v>551.41671178487638</v>
      </c>
      <c r="H19" s="21">
        <f>IF('セグメント(Segment) '!H19="-","-",'セグメント(Segment) '!H19/'為替換算(currency conversion)'!$B$3)</f>
        <v>1081.8173614870962</v>
      </c>
      <c r="I19" s="72">
        <f>IF('セグメント(Segment) '!I19="-","-",'セグメント(Segment) '!I19/'為替換算(currency conversion)'!$B$3)</f>
        <v>571.82818985742654</v>
      </c>
      <c r="J19" s="21">
        <f>IF('セグメント(Segment) '!J19="-","-",'セグメント(Segment) '!J19/'為替換算(currency conversion)'!$B$3)</f>
        <v>1299.765385309511</v>
      </c>
    </row>
    <row r="20" spans="1:11" s="8" customFormat="1" ht="17.45" customHeight="1">
      <c r="B20" s="87"/>
      <c r="C20" s="139" t="s">
        <v>84</v>
      </c>
      <c r="D20" s="140"/>
      <c r="E20" s="10" t="s">
        <v>6</v>
      </c>
      <c r="F20" s="89" t="s">
        <v>85</v>
      </c>
      <c r="G20" s="72" t="str">
        <f>IF('セグメント(Segment) '!G20="-","-",'セグメント(Segment) '!G20/'為替換算(currency conversion)'!$B$3)</f>
        <v>-</v>
      </c>
      <c r="H20" s="21" t="str">
        <f>IF('セグメント(Segment) '!H20="-","-",'セグメント(Segment) '!H20/'為替換算(currency conversion)'!$B$3)</f>
        <v>-</v>
      </c>
      <c r="I20" s="72" t="str">
        <f>IF('セグメント(Segment) '!I20="-","-",'セグメント(Segment) '!I20/'為替換算(currency conversion)'!$B$3)</f>
        <v>-</v>
      </c>
      <c r="J20" s="21" t="str">
        <f>IF('セグメント(Segment) '!J20="-","-",'セグメント(Segment) '!J20/'為替換算(currency conversion)'!$B$3)</f>
        <v>-</v>
      </c>
      <c r="K20" s="97"/>
    </row>
    <row r="21" spans="1:11" s="8" customFormat="1" ht="17.45" customHeight="1">
      <c r="B21" s="87"/>
      <c r="C21" s="139" t="s">
        <v>86</v>
      </c>
      <c r="D21" s="145"/>
      <c r="E21" s="10" t="s">
        <v>6</v>
      </c>
      <c r="F21" s="89" t="s">
        <v>87</v>
      </c>
      <c r="G21" s="82" t="str">
        <f>IF('セグメント(Segment) '!G21="-","-",'セグメント(Segment) '!G21/'為替換算(currency conversion)'!$B$3)</f>
        <v>-</v>
      </c>
      <c r="H21" s="83" t="str">
        <f>IF('セグメント(Segment) '!H21="-","-",'セグメント(Segment) '!H21/'為替換算(currency conversion)'!$B$3)</f>
        <v>-</v>
      </c>
      <c r="I21" s="82" t="str">
        <f>IF('セグメント(Segment) '!I21="-","-",'セグメント(Segment) '!I21/'為替換算(currency conversion)'!$B$3)</f>
        <v>-</v>
      </c>
      <c r="J21" s="83" t="str">
        <f>IF('セグメント(Segment) '!J21="-","-",'セグメント(Segment) '!J21/'為替換算(currency conversion)'!$B$3)</f>
        <v>-</v>
      </c>
      <c r="K21" s="97"/>
    </row>
    <row r="22" spans="1:11" s="8" customFormat="1" ht="17.25" customHeight="1">
      <c r="B22" s="88"/>
      <c r="C22" s="141" t="s">
        <v>4</v>
      </c>
      <c r="D22" s="142"/>
      <c r="E22" s="9" t="s">
        <v>1</v>
      </c>
      <c r="F22" s="90" t="s">
        <v>3</v>
      </c>
      <c r="G22" s="73">
        <f>IF('セグメント(Segment) '!G22="-","-",'セグメント(Segment) '!G22/'為替換算(currency conversion)'!$B$3)</f>
        <v>20.348312578956868</v>
      </c>
      <c r="H22" s="20">
        <f>IF('セグメント(Segment) '!H22="-","-",'セグメント(Segment) '!H22/'為替換算(currency conversion)'!$B$3)</f>
        <v>34.641761414907059</v>
      </c>
      <c r="I22" s="73">
        <f>IF('セグメント(Segment) '!I22="-","-",'セグメント(Segment) '!I22/'為替換算(currency conversion)'!$B$3)</f>
        <v>2.418336040425916</v>
      </c>
      <c r="J22" s="20">
        <f>IF('セグメント(Segment) '!J22="-","-",'セグメント(Segment) '!J22/'為替換算(currency conversion)'!$B$3)</f>
        <v>6.2624075076700958</v>
      </c>
    </row>
    <row r="23" spans="1:11" s="16" customFormat="1" ht="17.25" customHeight="1">
      <c r="B23" s="143" t="s">
        <v>14</v>
      </c>
      <c r="C23" s="144"/>
      <c r="D23" s="144"/>
      <c r="E23" s="23" t="s">
        <v>6</v>
      </c>
      <c r="F23" s="84" t="s">
        <v>13</v>
      </c>
      <c r="G23" s="70">
        <f>IF('セグメント(Segment) '!G23="-","-",'セグメント(Segment) '!G23/'為替換算(currency conversion)'!$B$3)</f>
        <v>11898.150153401913</v>
      </c>
      <c r="H23" s="17">
        <f>IF('セグメント(Segment) '!H23="-","-",'セグメント(Segment) '!H23/'為替換算(currency conversion)'!$B$3)</f>
        <v>10285.697527522108</v>
      </c>
      <c r="I23" s="70">
        <f>IF('セグメント(Segment) '!I23="-","-",'セグメント(Segment) '!I23/'為替換算(currency conversion)'!$B$3)</f>
        <v>10680.44576791193</v>
      </c>
      <c r="J23" s="17">
        <f>IF('セグメント(Segment) '!J23="-","-",'セグメント(Segment) '!J23/'為替換算(currency conversion)'!$B$3)</f>
        <v>11201.732539252844</v>
      </c>
      <c r="K23" s="97"/>
    </row>
    <row r="24" spans="1:11" ht="17.25" customHeight="1" thickBot="1">
      <c r="B24" s="135" t="s">
        <v>2</v>
      </c>
      <c r="C24" s="136"/>
      <c r="D24" s="136"/>
      <c r="E24" s="85" t="s">
        <v>1</v>
      </c>
      <c r="F24" s="86" t="s">
        <v>0</v>
      </c>
      <c r="G24" s="7">
        <f>IF('セグメント(Segment) '!G24="-","-",'セグメント(Segment) '!G24/'為替換算(currency conversion)'!$B$3)</f>
        <v>509.81772243277391</v>
      </c>
      <c r="H24" s="6">
        <f>IF('セグメント(Segment) '!H24="-","-",'セグメント(Segment) '!H24/'為替換算(currency conversion)'!$B$3)</f>
        <v>1147.7260422306445</v>
      </c>
      <c r="I24" s="7">
        <f>IF('セグメント(Segment) '!I24="-","-",'セグメント(Segment) '!I24/'為替換算(currency conversion)'!$B$3)</f>
        <v>712.56993322504968</v>
      </c>
      <c r="J24" s="6">
        <f>IF('セグメント(Segment) '!J24="-","-",'セグメント(Segment) '!J24/'為替換算(currency conversion)'!$B$3)</f>
        <v>1405.7029417072731</v>
      </c>
    </row>
    <row r="25" spans="1:11" ht="18.75" customHeight="1">
      <c r="A25" s="5"/>
      <c r="B25" s="4"/>
      <c r="C25" s="94" t="s">
        <v>88</v>
      </c>
    </row>
    <row r="26" spans="1:11" ht="18.75">
      <c r="A26" s="5"/>
      <c r="B26" s="4"/>
      <c r="C26" s="95" t="s">
        <v>89</v>
      </c>
    </row>
    <row r="27" spans="1:11">
      <c r="A27" s="3"/>
      <c r="B27" s="2"/>
      <c r="D27" s="95" t="s">
        <v>90</v>
      </c>
    </row>
    <row r="28" spans="1:11">
      <c r="A28" s="3"/>
      <c r="B28" s="2"/>
      <c r="D28" s="95" t="s">
        <v>91</v>
      </c>
    </row>
  </sheetData>
  <mergeCells count="21">
    <mergeCell ref="I7:J7"/>
    <mergeCell ref="B9:D9"/>
    <mergeCell ref="C15:D15"/>
    <mergeCell ref="B7:D8"/>
    <mergeCell ref="E7:E8"/>
    <mergeCell ref="F7:F8"/>
    <mergeCell ref="G7:H7"/>
    <mergeCell ref="C10:D10"/>
    <mergeCell ref="C11:D11"/>
    <mergeCell ref="C12:D12"/>
    <mergeCell ref="C13:D13"/>
    <mergeCell ref="C14:D14"/>
    <mergeCell ref="C22:D22"/>
    <mergeCell ref="B23:D23"/>
    <mergeCell ref="B24:D24"/>
    <mergeCell ref="B16:D16"/>
    <mergeCell ref="C17:D17"/>
    <mergeCell ref="C18:D18"/>
    <mergeCell ref="C19:D19"/>
    <mergeCell ref="C20:D20"/>
    <mergeCell ref="C21:D21"/>
  </mergeCells>
  <phoneticPr fontId="3"/>
  <printOptions horizontalCentered="1" verticalCentered="1"/>
  <pageMargins left="0" right="0" top="0" bottom="0" header="0.31496062992125984" footer="0.31496062992125984"/>
  <pageSetup paperSize="9" scale="91" fitToHeight="0" orientation="landscape" r:id="rId1"/>
  <headerFooter alignWithMargins="0">
    <oddFooter>&amp;LNTT DATA CORPORATION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8:M22"/>
  <sheetViews>
    <sheetView showGridLines="0" view="pageBreakPreview" zoomScale="60" zoomScaleNormal="100" workbookViewId="0">
      <selection activeCell="M46" sqref="M45:M46"/>
    </sheetView>
  </sheetViews>
  <sheetFormatPr defaultRowHeight="13.5"/>
  <cols>
    <col min="1" max="16384" width="9" style="68"/>
  </cols>
  <sheetData>
    <row r="18" spans="2:13">
      <c r="M18" s="69"/>
    </row>
    <row r="20" spans="2:13">
      <c r="B20" s="165"/>
      <c r="C20" s="165"/>
      <c r="D20" s="165"/>
      <c r="E20" s="165"/>
      <c r="F20" s="165"/>
      <c r="G20" s="165"/>
      <c r="H20" s="165"/>
    </row>
    <row r="21" spans="2:13">
      <c r="B21" s="165"/>
      <c r="C21" s="165"/>
      <c r="D21" s="165"/>
      <c r="E21" s="165"/>
      <c r="F21" s="165"/>
      <c r="G21" s="165"/>
      <c r="H21" s="165"/>
    </row>
    <row r="22" spans="2:13">
      <c r="B22" s="165"/>
      <c r="C22" s="165"/>
      <c r="D22" s="165"/>
      <c r="E22" s="165"/>
      <c r="F22" s="165"/>
      <c r="G22" s="165"/>
      <c r="H22" s="165"/>
    </row>
  </sheetData>
  <mergeCells count="3">
    <mergeCell ref="B20:H20"/>
    <mergeCell ref="B21:H21"/>
    <mergeCell ref="B22:H22"/>
  </mergeCells>
  <phoneticPr fontId="3"/>
  <printOptions horizontalCentered="1"/>
  <pageMargins left="0.39370078740157483" right="0.39370078740157483" top="0.78740157480314965" bottom="0.39370078740157483" header="0.39370078740157483" footer="0.19685039370078741"/>
  <pageSetup paperSize="9" orientation="landscape" r:id="rId1"/>
  <headerFooter alignWithMargins="0">
    <oddFooter>&amp;LNTT DATA CORPORATION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PL(Statements of Operations </vt:lpstr>
      <vt:lpstr>セグメント(Segment) </vt:lpstr>
      <vt:lpstr>為替換算(currency conversion)</vt:lpstr>
      <vt:lpstr>PL(Statements of Operations_Con</vt:lpstr>
      <vt:lpstr>セグメント(Segment)_Conv</vt:lpstr>
      <vt:lpstr>免責事項(Disclaimer)</vt:lpstr>
      <vt:lpstr>'PL(Statements of Operations '!Print_Area</vt:lpstr>
      <vt:lpstr>'PL(Statements of Operations_Con'!Print_Area</vt:lpstr>
      <vt:lpstr>'セグメント(Segment) '!Print_Area</vt:lpstr>
      <vt:lpstr>'セグメント(Segment)_Conv'!Print_Area</vt:lpstr>
      <vt:lpstr>'為替換算(currency conversion)'!Print_Area</vt:lpstr>
      <vt:lpstr>'免責事項(Disclaimer)'!Print_Area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2018-05-14T07:38:57Z</dcterms:created>
  <dcterms:modified xsi:type="dcterms:W3CDTF">2018-05-14T07:39:13Z</dcterms:modified>
</cp:coreProperties>
</file>